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35" windowHeight="11775"/>
  </bookViews>
  <sheets>
    <sheet name="公招" sheetId="3" r:id="rId1"/>
  </sheets>
  <definedNames>
    <definedName name="_xlnm.Print_Titles" localSheetId="0">公招!$3:$4</definedName>
  </definedNames>
  <calcPr calcId="144525"/>
</workbook>
</file>

<file path=xl/sharedStrings.xml><?xml version="1.0" encoding="utf-8"?>
<sst xmlns="http://schemas.openxmlformats.org/spreadsheetml/2006/main" count="42">
  <si>
    <t>附件4</t>
  </si>
  <si>
    <t>冷水江市2019年公开招聘中小学教师任教学校及岗位计划一览表</t>
  </si>
  <si>
    <t>学校名称</t>
  </si>
  <si>
    <t>合计</t>
  </si>
  <si>
    <t>中  学</t>
  </si>
  <si>
    <t>小  学</t>
  </si>
  <si>
    <t>备注</t>
  </si>
  <si>
    <t>小计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</si>
  <si>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</si>
  <si>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</si>
  <si>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</si>
  <si>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</si>
  <si>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</si>
  <si>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</si>
  <si>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</si>
  <si>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</si>
  <si>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政治</t>
  </si>
  <si>
    <t>音乐</t>
  </si>
  <si>
    <t>美术</t>
  </si>
  <si>
    <t>体育</t>
  </si>
  <si>
    <t>通用技术</t>
  </si>
  <si>
    <t>普师</t>
  </si>
  <si>
    <t>市一中</t>
  </si>
  <si>
    <t>市六中</t>
  </si>
  <si>
    <t xml:space="preserve"> </t>
  </si>
  <si>
    <t>高中合计</t>
  </si>
  <si>
    <t>市二中</t>
  </si>
  <si>
    <t>市四中</t>
  </si>
  <si>
    <t>市七中</t>
  </si>
  <si>
    <t>红日实验学校</t>
  </si>
  <si>
    <t>桃园学校</t>
  </si>
  <si>
    <t>博雅学校</t>
  </si>
  <si>
    <t>城东学校</t>
  </si>
  <si>
    <t>冷办中心学校</t>
  </si>
  <si>
    <t>明礼学校</t>
  </si>
  <si>
    <t>金星学校</t>
  </si>
  <si>
    <t>立新学校</t>
  </si>
  <si>
    <t>同兴中心学校</t>
  </si>
  <si>
    <t>崇北学校</t>
  </si>
  <si>
    <t>初中小学小计</t>
  </si>
  <si>
    <t>公招合计</t>
  </si>
  <si>
    <t>备注：小学、初中拟聘人员按考试综合成绩从高分至低分顺序，按报名的学科和学段根据此表岗位计划，自主选择任教学校。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</si>
</sst>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3"/>
  <sheetViews>
    <sheetView tabSelected="1" workbookViewId="0">
      <selection activeCell="A2" sqref="A2:W2"/>
    </sheetView>
  </sheetViews>
  <sheetFormatPr defaultColWidth="9" defaultRowHeight="13.5"/>
  <cols>
    <col min="1" max="1" width="16.375" customWidth="1"/>
    <col min="2" max="3" width="4.625" customWidth="1"/>
    <col min="4" max="15" width="4.75" customWidth="1"/>
    <col min="16" max="16" width="7.875" customWidth="1"/>
    <col min="17" max="22" width="4.625" customWidth="1"/>
    <col min="23" max="23" width="13.875" customWidth="1"/>
  </cols>
  <sheetData>
    <row r="1" ht="20" customHeight="1" spans="1:1">
      <c r="A1" s="1" t="s">
        <v>0</v>
      </c>
    </row>
    <row r="2" ht="39" customHeight="1" spans="1:2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8" customHeight="1" spans="1:23">
      <c r="A3" s="4" t="s">
        <v>2</v>
      </c>
      <c r="B3" s="4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 t="s">
        <v>5</v>
      </c>
      <c r="R3" s="4"/>
      <c r="S3" s="4"/>
      <c r="T3" s="4"/>
      <c r="U3" s="4"/>
      <c r="V3" s="4"/>
      <c r="W3" s="7" t="s">
        <v>6</v>
      </c>
    </row>
    <row r="4" ht="22" customHeight="1" spans="1:23">
      <c r="A4" s="4"/>
      <c r="B4" s="4"/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7</v>
      </c>
      <c r="R4" s="4" t="s">
        <v>21</v>
      </c>
      <c r="S4" s="4" t="s">
        <v>10</v>
      </c>
      <c r="T4" s="4" t="s">
        <v>17</v>
      </c>
      <c r="U4" s="4" t="s">
        <v>18</v>
      </c>
      <c r="V4" s="4" t="s">
        <v>19</v>
      </c>
      <c r="W4" s="8"/>
    </row>
    <row r="5" ht="20" customHeight="1" spans="1:23">
      <c r="A5" s="4" t="s">
        <v>22</v>
      </c>
      <c r="B5" s="4">
        <v>3</v>
      </c>
      <c r="C5" s="4">
        <v>3</v>
      </c>
      <c r="D5" s="4"/>
      <c r="E5" s="4"/>
      <c r="F5" s="4"/>
      <c r="G5" s="4"/>
      <c r="H5" s="4"/>
      <c r="I5" s="4"/>
      <c r="J5" s="4">
        <v>1</v>
      </c>
      <c r="K5" s="4"/>
      <c r="L5" s="4"/>
      <c r="M5" s="4">
        <v>1</v>
      </c>
      <c r="N5" s="4"/>
      <c r="O5" s="4"/>
      <c r="P5" s="4">
        <v>1</v>
      </c>
      <c r="Q5" s="4"/>
      <c r="R5" s="4"/>
      <c r="S5" s="4"/>
      <c r="T5" s="4"/>
      <c r="U5" s="4"/>
      <c r="V5" s="4"/>
      <c r="W5" s="9"/>
    </row>
    <row r="6" ht="20" customHeight="1" spans="1:23">
      <c r="A6" s="4" t="s">
        <v>23</v>
      </c>
      <c r="B6" s="4">
        <v>15</v>
      </c>
      <c r="C6" s="4">
        <v>15</v>
      </c>
      <c r="D6" s="4">
        <v>2</v>
      </c>
      <c r="E6" s="4">
        <v>3</v>
      </c>
      <c r="F6" s="4">
        <v>1</v>
      </c>
      <c r="G6" s="4">
        <v>2</v>
      </c>
      <c r="H6" s="4">
        <v>1</v>
      </c>
      <c r="I6" s="4">
        <v>1</v>
      </c>
      <c r="J6" s="4">
        <v>2</v>
      </c>
      <c r="K6" s="4">
        <v>1</v>
      </c>
      <c r="L6" s="4">
        <v>1</v>
      </c>
      <c r="M6" s="4"/>
      <c r="N6" s="4"/>
      <c r="O6" s="4">
        <v>1</v>
      </c>
      <c r="P6" s="4">
        <v>0</v>
      </c>
      <c r="Q6" s="4"/>
      <c r="R6" s="4"/>
      <c r="S6" s="4"/>
      <c r="T6" s="4"/>
      <c r="U6" s="4"/>
      <c r="V6" s="4"/>
      <c r="W6" s="10" t="s">
        <v>24</v>
      </c>
    </row>
    <row r="7" ht="20" customHeight="1" spans="1:23">
      <c r="A7" s="4" t="s">
        <v>25</v>
      </c>
      <c r="B7" s="4">
        <v>18</v>
      </c>
      <c r="C7" s="4">
        <f t="shared" ref="B7:M7" si="0">SUM(C5:C6)</f>
        <v>18</v>
      </c>
      <c r="D7" s="4">
        <f t="shared" si="0"/>
        <v>2</v>
      </c>
      <c r="E7" s="4">
        <f t="shared" si="0"/>
        <v>3</v>
      </c>
      <c r="F7" s="4">
        <f t="shared" si="0"/>
        <v>1</v>
      </c>
      <c r="G7" s="4">
        <f t="shared" si="0"/>
        <v>2</v>
      </c>
      <c r="H7" s="4">
        <f t="shared" si="0"/>
        <v>1</v>
      </c>
      <c r="I7" s="4">
        <f t="shared" si="0"/>
        <v>1</v>
      </c>
      <c r="J7" s="4">
        <f t="shared" si="0"/>
        <v>3</v>
      </c>
      <c r="K7" s="4">
        <f t="shared" si="0"/>
        <v>1</v>
      </c>
      <c r="L7" s="4">
        <f t="shared" si="0"/>
        <v>1</v>
      </c>
      <c r="M7" s="4">
        <f t="shared" si="0"/>
        <v>1</v>
      </c>
      <c r="N7" s="4"/>
      <c r="O7" s="4">
        <f>SUM(O5:O6)</f>
        <v>1</v>
      </c>
      <c r="P7" s="4">
        <f>SUM(P5:P6)</f>
        <v>1</v>
      </c>
      <c r="Q7" s="4"/>
      <c r="R7" s="4"/>
      <c r="S7" s="4"/>
      <c r="T7" s="4"/>
      <c r="U7" s="4"/>
      <c r="V7" s="4"/>
      <c r="W7" s="4"/>
    </row>
    <row r="8" ht="20" customHeight="1" spans="1:23">
      <c r="A8" s="4" t="s">
        <v>26</v>
      </c>
      <c r="B8" s="4">
        <f>C8+Q8</f>
        <v>11</v>
      </c>
      <c r="C8" s="4">
        <f>D8+E8+F8+G8+H8+I8+J8+K8+L8+M8+N8+O8+P8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>
        <f>R8+S8+T8+U8+V8</f>
        <v>11</v>
      </c>
      <c r="R8" s="4">
        <v>5</v>
      </c>
      <c r="S8" s="4"/>
      <c r="T8" s="4">
        <v>2</v>
      </c>
      <c r="U8" s="4">
        <v>1</v>
      </c>
      <c r="V8" s="4">
        <v>3</v>
      </c>
      <c r="W8" s="9"/>
    </row>
    <row r="9" ht="20" customHeight="1" spans="1:23">
      <c r="A9" s="4" t="s">
        <v>27</v>
      </c>
      <c r="B9" s="4">
        <f t="shared" ref="B9:B20" si="1">C9+Q9</f>
        <v>25</v>
      </c>
      <c r="C9" s="4">
        <f t="shared" ref="C9:C20" si="2">D9+E9+F9+G9+H9+I9+J9+K9+L9+M9+N9+O9+P9</f>
        <v>9</v>
      </c>
      <c r="D9" s="4"/>
      <c r="E9" s="4">
        <v>1</v>
      </c>
      <c r="F9" s="4"/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/>
      <c r="O9" s="4">
        <v>1</v>
      </c>
      <c r="P9" s="4"/>
      <c r="Q9" s="4">
        <f t="shared" ref="Q9:Q21" si="3">R9+S9+T9+U9+V9</f>
        <v>16</v>
      </c>
      <c r="R9" s="4">
        <v>13</v>
      </c>
      <c r="S9" s="4"/>
      <c r="T9" s="4">
        <v>1</v>
      </c>
      <c r="U9" s="4"/>
      <c r="V9" s="4">
        <v>2</v>
      </c>
      <c r="W9" s="9"/>
    </row>
    <row r="10" ht="20" customHeight="1" spans="1:23">
      <c r="A10" s="4" t="s">
        <v>28</v>
      </c>
      <c r="B10" s="4">
        <f t="shared" si="1"/>
        <v>8</v>
      </c>
      <c r="C10" s="4">
        <f t="shared" si="2"/>
        <v>8</v>
      </c>
      <c r="D10" s="4"/>
      <c r="E10" s="4"/>
      <c r="F10" s="4"/>
      <c r="G10" s="4"/>
      <c r="H10" s="4"/>
      <c r="I10" s="4"/>
      <c r="J10" s="4">
        <v>2</v>
      </c>
      <c r="K10" s="4">
        <v>2</v>
      </c>
      <c r="L10" s="4">
        <v>2</v>
      </c>
      <c r="M10" s="4"/>
      <c r="N10" s="4"/>
      <c r="O10" s="4">
        <v>2</v>
      </c>
      <c r="P10" s="4"/>
      <c r="Q10" s="4">
        <f t="shared" si="3"/>
        <v>0</v>
      </c>
      <c r="R10" s="4"/>
      <c r="S10" s="4"/>
      <c r="T10" s="4"/>
      <c r="U10" s="4"/>
      <c r="V10" s="4"/>
      <c r="W10" s="9"/>
    </row>
    <row r="11" ht="20" customHeight="1" spans="1:23">
      <c r="A11" s="4" t="s">
        <v>29</v>
      </c>
      <c r="B11" s="4">
        <f t="shared" si="1"/>
        <v>5</v>
      </c>
      <c r="C11" s="4">
        <f t="shared" si="2"/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3"/>
        <v>5</v>
      </c>
      <c r="R11" s="4">
        <v>4</v>
      </c>
      <c r="S11" s="4"/>
      <c r="T11" s="4">
        <v>1</v>
      </c>
      <c r="U11" s="4"/>
      <c r="V11" s="4"/>
      <c r="W11" s="9"/>
    </row>
    <row r="12" ht="20" customHeight="1" spans="1:23">
      <c r="A12" s="4" t="s">
        <v>30</v>
      </c>
      <c r="B12" s="4">
        <f t="shared" si="1"/>
        <v>9</v>
      </c>
      <c r="C12" s="4">
        <f t="shared" si="2"/>
        <v>3</v>
      </c>
      <c r="D12" s="4">
        <v>1</v>
      </c>
      <c r="E12" s="4">
        <v>1</v>
      </c>
      <c r="F12" s="4"/>
      <c r="G12" s="4">
        <v>1</v>
      </c>
      <c r="H12" s="4"/>
      <c r="I12" s="4"/>
      <c r="J12" s="4"/>
      <c r="K12" s="4"/>
      <c r="L12" s="4"/>
      <c r="M12" s="4"/>
      <c r="N12" s="4"/>
      <c r="O12" s="4"/>
      <c r="P12" s="4"/>
      <c r="Q12" s="4">
        <f t="shared" si="3"/>
        <v>6</v>
      </c>
      <c r="R12" s="4">
        <v>3</v>
      </c>
      <c r="S12" s="4"/>
      <c r="T12" s="4">
        <v>1</v>
      </c>
      <c r="U12" s="4">
        <v>1</v>
      </c>
      <c r="V12" s="4">
        <v>1</v>
      </c>
      <c r="W12" s="9"/>
    </row>
    <row r="13" ht="20" customHeight="1" spans="1:23">
      <c r="A13" s="4" t="s">
        <v>31</v>
      </c>
      <c r="B13" s="4">
        <f t="shared" si="1"/>
        <v>7</v>
      </c>
      <c r="C13" s="4">
        <f t="shared" si="2"/>
        <v>4</v>
      </c>
      <c r="D13" s="4">
        <v>2</v>
      </c>
      <c r="E13" s="4">
        <v>1</v>
      </c>
      <c r="F13" s="4"/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>
        <f t="shared" si="3"/>
        <v>3</v>
      </c>
      <c r="R13" s="4">
        <v>3</v>
      </c>
      <c r="S13" s="4"/>
      <c r="T13" s="4"/>
      <c r="U13" s="4"/>
      <c r="V13" s="4"/>
      <c r="W13" s="9"/>
    </row>
    <row r="14" ht="20" customHeight="1" spans="1:23">
      <c r="A14" s="4" t="s">
        <v>32</v>
      </c>
      <c r="B14" s="4">
        <f t="shared" si="1"/>
        <v>7</v>
      </c>
      <c r="C14" s="4">
        <f t="shared" si="2"/>
        <v>5</v>
      </c>
      <c r="D14" s="4"/>
      <c r="E14" s="4">
        <v>2</v>
      </c>
      <c r="F14" s="4">
        <v>1</v>
      </c>
      <c r="G14" s="4"/>
      <c r="H14" s="4"/>
      <c r="I14" s="4">
        <v>1</v>
      </c>
      <c r="J14" s="4"/>
      <c r="K14" s="4"/>
      <c r="L14" s="4"/>
      <c r="M14" s="4"/>
      <c r="N14" s="4"/>
      <c r="O14" s="4">
        <v>1</v>
      </c>
      <c r="P14" s="4"/>
      <c r="Q14" s="4">
        <f t="shared" si="3"/>
        <v>2</v>
      </c>
      <c r="R14" s="4">
        <v>2</v>
      </c>
      <c r="S14" s="4"/>
      <c r="T14" s="4"/>
      <c r="U14" s="4"/>
      <c r="V14" s="4"/>
      <c r="W14" s="9"/>
    </row>
    <row r="15" ht="20" customHeight="1" spans="1:23">
      <c r="A15" s="4" t="s">
        <v>33</v>
      </c>
      <c r="B15" s="4">
        <f t="shared" si="1"/>
        <v>8</v>
      </c>
      <c r="C15" s="4">
        <f t="shared" si="2"/>
        <v>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3"/>
        <v>8</v>
      </c>
      <c r="R15" s="4">
        <v>4</v>
      </c>
      <c r="S15" s="4"/>
      <c r="T15" s="4"/>
      <c r="U15" s="4">
        <v>2</v>
      </c>
      <c r="V15" s="4">
        <v>2</v>
      </c>
      <c r="W15" s="9"/>
    </row>
    <row r="16" ht="20" customHeight="1" spans="1:23">
      <c r="A16" s="4" t="s">
        <v>34</v>
      </c>
      <c r="B16" s="4">
        <f t="shared" si="1"/>
        <v>17</v>
      </c>
      <c r="C16" s="4">
        <f t="shared" si="2"/>
        <v>11</v>
      </c>
      <c r="D16" s="4">
        <v>2</v>
      </c>
      <c r="E16" s="4">
        <v>2</v>
      </c>
      <c r="F16" s="4">
        <v>1</v>
      </c>
      <c r="G16" s="4">
        <v>2</v>
      </c>
      <c r="H16" s="4"/>
      <c r="I16" s="4">
        <v>1</v>
      </c>
      <c r="J16" s="4">
        <v>1</v>
      </c>
      <c r="K16" s="4">
        <v>1</v>
      </c>
      <c r="L16" s="4"/>
      <c r="M16" s="4"/>
      <c r="N16" s="4"/>
      <c r="O16" s="4">
        <v>1</v>
      </c>
      <c r="P16" s="4"/>
      <c r="Q16" s="4">
        <f t="shared" si="3"/>
        <v>6</v>
      </c>
      <c r="R16" s="4">
        <v>5</v>
      </c>
      <c r="S16" s="4"/>
      <c r="T16" s="4"/>
      <c r="U16" s="4"/>
      <c r="V16" s="4">
        <v>1</v>
      </c>
      <c r="W16" s="9"/>
    </row>
    <row r="17" ht="20" customHeight="1" spans="1:23">
      <c r="A17" s="4" t="s">
        <v>35</v>
      </c>
      <c r="B17" s="4">
        <f t="shared" si="1"/>
        <v>10</v>
      </c>
      <c r="C17" s="4">
        <f t="shared" si="2"/>
        <v>4</v>
      </c>
      <c r="D17" s="4"/>
      <c r="E17" s="4">
        <v>1</v>
      </c>
      <c r="F17" s="4"/>
      <c r="G17" s="4">
        <v>1</v>
      </c>
      <c r="H17" s="4"/>
      <c r="I17" s="4"/>
      <c r="J17" s="4"/>
      <c r="K17" s="4">
        <v>1</v>
      </c>
      <c r="L17" s="4">
        <v>1</v>
      </c>
      <c r="M17" s="4"/>
      <c r="N17" s="4"/>
      <c r="O17" s="4"/>
      <c r="P17" s="4"/>
      <c r="Q17" s="4">
        <f t="shared" si="3"/>
        <v>6</v>
      </c>
      <c r="R17" s="4">
        <v>2</v>
      </c>
      <c r="S17" s="4"/>
      <c r="T17" s="4">
        <v>1</v>
      </c>
      <c r="U17" s="4">
        <v>1</v>
      </c>
      <c r="V17" s="4">
        <v>2</v>
      </c>
      <c r="W17" s="9"/>
    </row>
    <row r="18" ht="20" customHeight="1" spans="1:23">
      <c r="A18" s="4" t="s">
        <v>36</v>
      </c>
      <c r="B18" s="4">
        <f t="shared" si="1"/>
        <v>3</v>
      </c>
      <c r="C18" s="4">
        <f t="shared" si="2"/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>
        <f t="shared" si="3"/>
        <v>3</v>
      </c>
      <c r="R18" s="4">
        <v>1</v>
      </c>
      <c r="S18" s="4"/>
      <c r="T18" s="4">
        <v>1</v>
      </c>
      <c r="U18" s="4"/>
      <c r="V18" s="4">
        <v>1</v>
      </c>
      <c r="W18" s="9"/>
    </row>
    <row r="19" ht="20" customHeight="1" spans="1:23">
      <c r="A19" s="4" t="s">
        <v>37</v>
      </c>
      <c r="B19" s="4">
        <f t="shared" si="1"/>
        <v>5</v>
      </c>
      <c r="C19" s="4">
        <f t="shared" si="2"/>
        <v>1</v>
      </c>
      <c r="D19" s="4"/>
      <c r="E19" s="4"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f t="shared" si="3"/>
        <v>4</v>
      </c>
      <c r="R19" s="4">
        <v>4</v>
      </c>
      <c r="S19" s="4"/>
      <c r="T19" s="4"/>
      <c r="U19" s="4"/>
      <c r="V19" s="4"/>
      <c r="W19" s="9"/>
    </row>
    <row r="20" ht="20" customHeight="1" spans="1:23">
      <c r="A20" s="4" t="s">
        <v>38</v>
      </c>
      <c r="B20" s="4">
        <f t="shared" si="1"/>
        <v>2</v>
      </c>
      <c r="C20" s="4">
        <f t="shared" si="2"/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f t="shared" si="3"/>
        <v>2</v>
      </c>
      <c r="R20" s="4">
        <v>1</v>
      </c>
      <c r="S20" s="4"/>
      <c r="T20" s="4"/>
      <c r="U20" s="4"/>
      <c r="V20" s="4">
        <v>1</v>
      </c>
      <c r="W20" s="9"/>
    </row>
    <row r="21" ht="20" customHeight="1" spans="1:23">
      <c r="A21" s="5" t="s">
        <v>39</v>
      </c>
      <c r="B21" s="4">
        <f>SUM(B8:B20)</f>
        <v>117</v>
      </c>
      <c r="C21" s="4">
        <f>SUM(C8:C20)</f>
        <v>45</v>
      </c>
      <c r="D21" s="4">
        <f t="shared" ref="C21:L21" si="4">SUM(D8:D20)</f>
        <v>5</v>
      </c>
      <c r="E21" s="4">
        <f t="shared" si="4"/>
        <v>9</v>
      </c>
      <c r="F21" s="4">
        <f t="shared" si="4"/>
        <v>2</v>
      </c>
      <c r="G21" s="4">
        <f t="shared" si="4"/>
        <v>6</v>
      </c>
      <c r="H21" s="4">
        <f t="shared" si="4"/>
        <v>1</v>
      </c>
      <c r="I21" s="4">
        <f t="shared" si="4"/>
        <v>3</v>
      </c>
      <c r="J21" s="4">
        <f t="shared" si="4"/>
        <v>4</v>
      </c>
      <c r="K21" s="4">
        <f t="shared" si="4"/>
        <v>5</v>
      </c>
      <c r="L21" s="4">
        <f t="shared" si="4"/>
        <v>4</v>
      </c>
      <c r="M21" s="4">
        <v>1</v>
      </c>
      <c r="N21" s="4"/>
      <c r="O21" s="4">
        <f>SUM(O8:O20)</f>
        <v>5</v>
      </c>
      <c r="P21" s="4"/>
      <c r="Q21" s="4">
        <f t="shared" si="3"/>
        <v>72</v>
      </c>
      <c r="R21" s="4">
        <f t="shared" ref="Q21:V21" si="5">SUM(R8:R20)</f>
        <v>47</v>
      </c>
      <c r="S21" s="4">
        <f t="shared" si="5"/>
        <v>0</v>
      </c>
      <c r="T21" s="4">
        <f t="shared" si="5"/>
        <v>7</v>
      </c>
      <c r="U21" s="4">
        <f t="shared" si="5"/>
        <v>5</v>
      </c>
      <c r="V21" s="4">
        <f t="shared" si="5"/>
        <v>13</v>
      </c>
      <c r="W21" s="9"/>
    </row>
    <row r="22" ht="20" customHeight="1" spans="1:23">
      <c r="A22" s="4" t="s">
        <v>40</v>
      </c>
      <c r="B22" s="4">
        <f>B21+B7</f>
        <v>135</v>
      </c>
      <c r="C22" s="4">
        <f t="shared" ref="C22:V22" si="6">C21+C7</f>
        <v>63</v>
      </c>
      <c r="D22" s="4">
        <f t="shared" si="6"/>
        <v>7</v>
      </c>
      <c r="E22" s="4">
        <f t="shared" si="6"/>
        <v>12</v>
      </c>
      <c r="F22" s="4">
        <f t="shared" si="6"/>
        <v>3</v>
      </c>
      <c r="G22" s="4">
        <f t="shared" si="6"/>
        <v>8</v>
      </c>
      <c r="H22" s="4">
        <f t="shared" si="6"/>
        <v>2</v>
      </c>
      <c r="I22" s="4">
        <f t="shared" si="6"/>
        <v>4</v>
      </c>
      <c r="J22" s="4">
        <f t="shared" si="6"/>
        <v>7</v>
      </c>
      <c r="K22" s="4">
        <f t="shared" si="6"/>
        <v>6</v>
      </c>
      <c r="L22" s="4">
        <f t="shared" si="6"/>
        <v>5</v>
      </c>
      <c r="M22" s="4">
        <f t="shared" si="6"/>
        <v>2</v>
      </c>
      <c r="N22" s="4">
        <f t="shared" si="6"/>
        <v>0</v>
      </c>
      <c r="O22" s="4">
        <f t="shared" si="6"/>
        <v>6</v>
      </c>
      <c r="P22" s="4">
        <f t="shared" si="6"/>
        <v>1</v>
      </c>
      <c r="Q22" s="4">
        <f t="shared" si="6"/>
        <v>72</v>
      </c>
      <c r="R22" s="4">
        <f t="shared" si="6"/>
        <v>47</v>
      </c>
      <c r="S22" s="4">
        <f t="shared" si="6"/>
        <v>0</v>
      </c>
      <c r="T22" s="4">
        <f t="shared" si="6"/>
        <v>7</v>
      </c>
      <c r="U22" s="4">
        <f t="shared" si="6"/>
        <v>5</v>
      </c>
      <c r="V22" s="4">
        <f t="shared" si="6"/>
        <v>13</v>
      </c>
      <c r="W22" s="4"/>
    </row>
    <row r="23" ht="21" customHeight="1" spans="1:28">
      <c r="A23" s="6" t="s">
        <v>41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AB23" t="s">
        <v>24</v>
      </c>
    </row>
  </sheetData>
  <mergeCells count="7">
    <mergeCell ref="A2:W2"/>
    <mergeCell ref="C3:P3"/>
    <mergeCell ref="Q3:V3"/>
    <mergeCell ref="A23:W23"/>
    <mergeCell ref="A3:A4"/>
    <mergeCell ref="B3:B4"/>
    <mergeCell ref="W3:W4"/>
  </mergeCells>
  <printOptions horizontalCentered="1"/>
  <pageMargins left="0.751388888888889" right="0.751388888888889" top="0.802777777777778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2017-12-22T00:34:00Z</dcterms:created>
  <cp:lastPrinted>2018-06-12T06:48:00Z</cp:lastPrinted>
  <dcterms:modified xsi:type="dcterms:W3CDTF">2019-05-28T03:47:09Z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