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<sst xmlns="http://schemas.openxmlformats.org/spreadsheetml/2006/main" count="389" uniqueCount="217">
  <si>
    <t>招聘岗位</t>
  </si>
  <si>
    <t>准考证号</t>
  </si>
  <si>
    <t>姓名</t>
  </si>
  <si>
    <t>性别</t>
  </si>
  <si>
    <t>幼儿教育教师</t>
  </si>
  <si>
    <t>666119101024</t>
  </si>
  <si>
    <t>陈思佳</t>
  </si>
  <si>
    <t>女</t>
  </si>
  <si>
    <t>127.0</t>
  </si>
  <si>
    <t>116.5</t>
  </si>
  <si>
    <t>120.7</t>
  </si>
  <si>
    <t>1</t>
  </si>
  <si>
    <t>666119100474</t>
  </si>
  <si>
    <t>蒋紫君</t>
  </si>
  <si>
    <t>127.5</t>
  </si>
  <si>
    <t>114.0</t>
  </si>
  <si>
    <t>119.4</t>
  </si>
  <si>
    <t>2</t>
  </si>
  <si>
    <t>666119101268</t>
  </si>
  <si>
    <t>杨燕燕</t>
  </si>
  <si>
    <t>118.5</t>
  </si>
  <si>
    <t>113.5</t>
  </si>
  <si>
    <t>115.5</t>
  </si>
  <si>
    <t>3</t>
  </si>
  <si>
    <t>666119101172</t>
  </si>
  <si>
    <t>张秀芬</t>
  </si>
  <si>
    <t>123.5</t>
  </si>
  <si>
    <t>109.5</t>
  </si>
  <si>
    <t>115.1</t>
  </si>
  <si>
    <t>4</t>
  </si>
  <si>
    <t>666119101026</t>
  </si>
  <si>
    <t>郑玮芳</t>
  </si>
  <si>
    <t>121.0</t>
  </si>
  <si>
    <t>110.5</t>
  </si>
  <si>
    <t>114.7</t>
  </si>
  <si>
    <t>5</t>
  </si>
  <si>
    <t>666119100556</t>
  </si>
  <si>
    <t>黄哲慧</t>
  </si>
  <si>
    <t>113.0</t>
  </si>
  <si>
    <t>114.5</t>
  </si>
  <si>
    <t>6</t>
  </si>
  <si>
    <t>666119100541</t>
  </si>
  <si>
    <t>黄晓玲</t>
  </si>
  <si>
    <t>122.0</t>
  </si>
  <si>
    <t>107.5</t>
  </si>
  <si>
    <t>113.3</t>
  </si>
  <si>
    <t>7</t>
  </si>
  <si>
    <t>666119100192</t>
  </si>
  <si>
    <t>许彬燕</t>
  </si>
  <si>
    <t>121.5</t>
  </si>
  <si>
    <t>106.5</t>
  </si>
  <si>
    <t>112.5</t>
  </si>
  <si>
    <t>8</t>
  </si>
  <si>
    <t>666119100006</t>
  </si>
  <si>
    <t>吴宝玲</t>
  </si>
  <si>
    <t>110.0</t>
  </si>
  <si>
    <t>112.2</t>
  </si>
  <si>
    <t>9</t>
  </si>
  <si>
    <t>123.0</t>
  </si>
  <si>
    <t>104.5</t>
  </si>
  <si>
    <t>111.5</t>
  </si>
  <si>
    <t>124.0</t>
  </si>
  <si>
    <t>102.5</t>
  </si>
  <si>
    <t>103.5</t>
  </si>
  <si>
    <t>115.0</t>
  </si>
  <si>
    <t>116.0</t>
  </si>
  <si>
    <t>104.0</t>
  </si>
  <si>
    <t>106.0</t>
  </si>
  <si>
    <t>109.0</t>
  </si>
  <si>
    <t>101.5</t>
  </si>
  <si>
    <t>122.5</t>
  </si>
  <si>
    <t>119.5</t>
  </si>
  <si>
    <t>97.5</t>
  </si>
  <si>
    <t>105.5</t>
  </si>
  <si>
    <t>102.0</t>
  </si>
  <si>
    <t>112.0</t>
  </si>
  <si>
    <t>107.0</t>
  </si>
  <si>
    <t>97.0</t>
  </si>
  <si>
    <t>95.0</t>
  </si>
  <si>
    <t>98.5</t>
  </si>
  <si>
    <t>108.5</t>
  </si>
  <si>
    <t>男</t>
  </si>
  <si>
    <t>100.0</t>
  </si>
  <si>
    <t>95.5</t>
  </si>
  <si>
    <t>89.0</t>
  </si>
  <si>
    <t>92.5</t>
  </si>
  <si>
    <t>86.0</t>
  </si>
  <si>
    <t>75.6</t>
  </si>
  <si>
    <t>小学语文教师</t>
  </si>
  <si>
    <t>661119101848</t>
  </si>
  <si>
    <t>李惠萍</t>
  </si>
  <si>
    <t>112.9</t>
  </si>
  <si>
    <t>661119101685</t>
  </si>
  <si>
    <t>康巧丽</t>
  </si>
  <si>
    <t>118.0</t>
  </si>
  <si>
    <t>661119101984</t>
  </si>
  <si>
    <t>张丽红</t>
  </si>
  <si>
    <t>112.3</t>
  </si>
  <si>
    <t>661119102463</t>
  </si>
  <si>
    <t>邹琪琦</t>
  </si>
  <si>
    <t>119.0</t>
  </si>
  <si>
    <t>661119102033</t>
  </si>
  <si>
    <t>张静珊</t>
  </si>
  <si>
    <t>110.1</t>
  </si>
  <si>
    <t>661119102314</t>
  </si>
  <si>
    <t>林燕玉</t>
  </si>
  <si>
    <t>109.4</t>
  </si>
  <si>
    <t>100.5</t>
  </si>
  <si>
    <t>99.0</t>
  </si>
  <si>
    <t>102.3</t>
  </si>
  <si>
    <t>661119102526</t>
  </si>
  <si>
    <t>唐赐芳</t>
  </si>
  <si>
    <t>小学数学教师</t>
  </si>
  <si>
    <t>661219103726</t>
  </si>
  <si>
    <t>林月英</t>
  </si>
  <si>
    <t>121.9</t>
  </si>
  <si>
    <t>661219104047</t>
  </si>
  <si>
    <t>王亚梅</t>
  </si>
  <si>
    <t>126.0</t>
  </si>
  <si>
    <t>116.7</t>
  </si>
  <si>
    <t>661219103204</t>
  </si>
  <si>
    <t>林巧真</t>
  </si>
  <si>
    <t>113.8</t>
  </si>
  <si>
    <t>661219103803</t>
  </si>
  <si>
    <t>黄琳</t>
  </si>
  <si>
    <t>111.7</t>
  </si>
  <si>
    <t>661219102936</t>
  </si>
  <si>
    <t>蔡萍萍</t>
  </si>
  <si>
    <t>110.6</t>
  </si>
  <si>
    <t>661219102992</t>
  </si>
  <si>
    <t>吴荔红</t>
  </si>
  <si>
    <t>126.5</t>
  </si>
  <si>
    <t>109.7</t>
  </si>
  <si>
    <t>661219103644</t>
  </si>
  <si>
    <t>蔡丽彬</t>
  </si>
  <si>
    <t>661219103348</t>
  </si>
  <si>
    <t>林丽云</t>
  </si>
  <si>
    <t>120.0</t>
  </si>
  <si>
    <t>60.0</t>
  </si>
  <si>
    <t>小学英语教师</t>
  </si>
  <si>
    <t>661319104826</t>
  </si>
  <si>
    <t>杨燕滨</t>
  </si>
  <si>
    <t>125.5</t>
  </si>
  <si>
    <t>109.6</t>
  </si>
  <si>
    <t>661319104506</t>
  </si>
  <si>
    <t>林淑莉</t>
  </si>
  <si>
    <t>104.8</t>
  </si>
  <si>
    <t>小学科学教师</t>
  </si>
  <si>
    <t>661419104981</t>
  </si>
  <si>
    <t>王欣悦</t>
  </si>
  <si>
    <t>122.7</t>
  </si>
  <si>
    <t>小学音乐教师</t>
  </si>
  <si>
    <t>661719105207</t>
  </si>
  <si>
    <t>李开</t>
  </si>
  <si>
    <t>小学美术教师</t>
  </si>
  <si>
    <t>661819105507</t>
  </si>
  <si>
    <t>张少莹</t>
  </si>
  <si>
    <t>107.9</t>
  </si>
  <si>
    <t>661819105462</t>
  </si>
  <si>
    <t>李芸</t>
  </si>
  <si>
    <t>104.6</t>
  </si>
  <si>
    <t>小学体育教师</t>
  </si>
  <si>
    <t>661919105850</t>
  </si>
  <si>
    <t>赵晓婷</t>
  </si>
  <si>
    <t>110.3</t>
  </si>
  <si>
    <t>661919105747</t>
  </si>
  <si>
    <t>池金铭</t>
  </si>
  <si>
    <t>小学信息技术教师</t>
  </si>
  <si>
    <t>662019105963</t>
  </si>
  <si>
    <t>林惠燕</t>
  </si>
  <si>
    <t>中学生物教师</t>
  </si>
  <si>
    <t>663619107009</t>
  </si>
  <si>
    <t>黄丽蓉</t>
  </si>
  <si>
    <t>中学思想政治教师</t>
  </si>
  <si>
    <t>663719107129</t>
  </si>
  <si>
    <t>童榕丽</t>
  </si>
  <si>
    <t>中学历史教师</t>
  </si>
  <si>
    <t>663819107174</t>
  </si>
  <si>
    <t>罗婷</t>
  </si>
  <si>
    <t>112.6</t>
  </si>
  <si>
    <t>663819107180</t>
  </si>
  <si>
    <t>张敏丽</t>
  </si>
  <si>
    <t>105.1</t>
  </si>
  <si>
    <t>中学地理教师</t>
  </si>
  <si>
    <t>663919107248</t>
  </si>
  <si>
    <t>李小冰</t>
  </si>
  <si>
    <t>106.9</t>
  </si>
  <si>
    <t>中学信息技术教师</t>
  </si>
  <si>
    <t>664119107358</t>
  </si>
  <si>
    <t>连美虹</t>
  </si>
  <si>
    <t>中学音乐教师</t>
  </si>
  <si>
    <t>664319107381</t>
  </si>
  <si>
    <t>李箫如</t>
  </si>
  <si>
    <t>99.1</t>
  </si>
  <si>
    <t>特殊教育教师</t>
  </si>
  <si>
    <t>665119107658</t>
  </si>
  <si>
    <t>吴贞玉</t>
  </si>
  <si>
    <t>94.4</t>
  </si>
  <si>
    <t>总成绩</t>
  </si>
  <si>
    <t>加分</t>
  </si>
  <si>
    <t>折成       （百分制）</t>
  </si>
  <si>
    <t>备注</t>
  </si>
  <si>
    <t>名次</t>
  </si>
  <si>
    <r>
      <rPr>
        <sz val="10"/>
        <rFont val="宋体"/>
        <family val="0"/>
      </rPr>
      <t>教育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综合</t>
    </r>
  </si>
  <si>
    <r>
      <rPr>
        <sz val="10"/>
        <rFont val="宋体"/>
        <family val="0"/>
      </rPr>
      <t>专业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知识</t>
    </r>
  </si>
  <si>
    <r>
      <rPr>
        <sz val="10"/>
        <rFont val="宋体"/>
        <family val="0"/>
      </rPr>
      <t>笔试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成绩</t>
    </r>
  </si>
  <si>
    <r>
      <rPr>
        <sz val="10"/>
        <rFont val="宋体"/>
        <family val="0"/>
      </rPr>
      <t>位次</t>
    </r>
    <r>
      <rPr>
        <sz val="10"/>
        <rFont val="Arial"/>
        <family val="2"/>
      </rPr>
      <t xml:space="preserve">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150</t>
    </r>
    <r>
      <rPr>
        <sz val="10"/>
        <rFont val="宋体"/>
        <family val="0"/>
      </rPr>
      <t>分）</t>
    </r>
  </si>
  <si>
    <t>1</t>
  </si>
  <si>
    <t>2</t>
  </si>
  <si>
    <t>序号</t>
  </si>
  <si>
    <t>服务社区</t>
  </si>
  <si>
    <t>三支一扶</t>
  </si>
  <si>
    <t>661119101982</t>
  </si>
  <si>
    <r>
      <rPr>
        <sz val="10"/>
        <rFont val="Arial"/>
        <family val="2"/>
      </rPr>
      <t>小学语文教师</t>
    </r>
  </si>
  <si>
    <r>
      <rPr>
        <sz val="10"/>
        <rFont val="Arial"/>
        <family val="2"/>
      </rPr>
      <t>李玮玮</t>
    </r>
  </si>
  <si>
    <r>
      <rPr>
        <sz val="10"/>
        <rFont val="Arial"/>
        <family val="2"/>
      </rPr>
      <t>女</t>
    </r>
  </si>
  <si>
    <r>
      <t>2019</t>
    </r>
    <r>
      <rPr>
        <b/>
        <sz val="16"/>
        <rFont val="宋体"/>
        <family val="0"/>
      </rPr>
      <t>年华安县公开招聘中小学幼儿园新任教师资格复审名单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</si>
</sst>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 horizontal="center" wrapText="1"/>
    </xf>
    <xf numFmtId="18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0">
      <selection activeCell="M8" sqref="M8"/>
    </sheetView>
  </sheetViews>
  <sheetFormatPr defaultColWidth="9.140625" defaultRowHeight="12.75"/>
  <cols>
    <col min="1" max="1" width="5.421875" style="7" customWidth="1"/>
    <col min="2" max="2" width="20.7109375" style="7" customWidth="1"/>
    <col min="3" max="3" width="19.8515625" style="7" customWidth="1"/>
    <col min="4" max="4" width="12.00390625" style="7" customWidth="1"/>
    <col min="5" max="5" width="7.8515625" style="7" customWidth="1"/>
    <col min="6" max="9" width="6.7109375" style="7" hidden="1" customWidth="1"/>
    <col min="10" max="10" width="10.00390625" style="8" hidden="1" customWidth="1"/>
    <col min="11" max="11" width="5.421875" style="7" hidden="1" customWidth="1"/>
    <col min="12" max="12" width="11.00390625" style="9" hidden="1" customWidth="1"/>
    <col min="13" max="13" width="8.140625" style="12" customWidth="1"/>
    <col min="14" max="14" width="10.28125" style="10" customWidth="1"/>
    <col min="15" max="16384" width="9.140625" style="2" customWidth="1"/>
  </cols>
  <sheetData>
    <row r="1" spans="1:14" s="3" customFormat="1" ht="31.5" customHeight="1">
      <c r="A1" s="21" t="s">
        <v>216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6" customFormat="1" ht="37.5">
      <c r="A2" s="19" t="s">
        <v>209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203</v>
      </c>
      <c r="G2" s="4" t="s">
        <v>204</v>
      </c>
      <c r="H2" s="4" t="s">
        <v>205</v>
      </c>
      <c r="I2" s="4" t="s">
        <v>206</v>
      </c>
      <c r="J2" s="5" t="s">
        <v>200</v>
      </c>
      <c r="K2" s="1" t="s">
        <v>199</v>
      </c>
      <c r="L2" s="5" t="s">
        <v>198</v>
      </c>
      <c r="M2" s="11" t="s">
        <v>202</v>
      </c>
      <c r="N2" s="1" t="s">
        <v>201</v>
      </c>
    </row>
    <row r="3" spans="1:14" s="3" customFormat="1" ht="21" customHeight="1">
      <c r="A3" s="13">
        <v>1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>
        <f>H3/150*100</f>
        <v>80.46666666666667</v>
      </c>
      <c r="K3" s="15"/>
      <c r="L3" s="14">
        <f aca="true" t="shared" si="0" ref="L3:L44">J3+K3</f>
        <v>80.46666666666667</v>
      </c>
      <c r="M3" s="16" t="s">
        <v>207</v>
      </c>
      <c r="N3" s="13"/>
    </row>
    <row r="4" spans="1:14" s="3" customFormat="1" ht="21" customHeight="1">
      <c r="A4" s="13">
        <v>2</v>
      </c>
      <c r="B4" s="13" t="s">
        <v>4</v>
      </c>
      <c r="C4" s="13" t="s">
        <v>12</v>
      </c>
      <c r="D4" s="13" t="s">
        <v>13</v>
      </c>
      <c r="E4" s="13" t="s">
        <v>7</v>
      </c>
      <c r="F4" s="13" t="s">
        <v>14</v>
      </c>
      <c r="G4" s="13" t="s">
        <v>15</v>
      </c>
      <c r="H4" s="13" t="s">
        <v>16</v>
      </c>
      <c r="I4" s="13" t="s">
        <v>17</v>
      </c>
      <c r="J4" s="14">
        <f aca="true" t="shared" si="1" ref="J4:J11">H4/150*100</f>
        <v>79.60000000000001</v>
      </c>
      <c r="K4" s="15"/>
      <c r="L4" s="14">
        <f t="shared" si="0"/>
        <v>79.60000000000001</v>
      </c>
      <c r="M4" s="16" t="s">
        <v>208</v>
      </c>
      <c r="N4" s="13"/>
    </row>
    <row r="5" spans="1:14" s="3" customFormat="1" ht="21" customHeight="1">
      <c r="A5" s="13">
        <v>3</v>
      </c>
      <c r="B5" s="13" t="s">
        <v>4</v>
      </c>
      <c r="C5" s="13" t="s">
        <v>18</v>
      </c>
      <c r="D5" s="13" t="s">
        <v>19</v>
      </c>
      <c r="E5" s="13" t="s">
        <v>7</v>
      </c>
      <c r="F5" s="13" t="s">
        <v>20</v>
      </c>
      <c r="G5" s="13" t="s">
        <v>21</v>
      </c>
      <c r="H5" s="13" t="s">
        <v>22</v>
      </c>
      <c r="I5" s="13" t="s">
        <v>23</v>
      </c>
      <c r="J5" s="14">
        <f t="shared" si="1"/>
        <v>77</v>
      </c>
      <c r="K5" s="15"/>
      <c r="L5" s="14">
        <f t="shared" si="0"/>
        <v>77</v>
      </c>
      <c r="M5" s="16" t="s">
        <v>23</v>
      </c>
      <c r="N5" s="13"/>
    </row>
    <row r="6" spans="1:14" s="3" customFormat="1" ht="21" customHeight="1">
      <c r="A6" s="13">
        <v>4</v>
      </c>
      <c r="B6" s="13" t="s">
        <v>4</v>
      </c>
      <c r="C6" s="13" t="s">
        <v>24</v>
      </c>
      <c r="D6" s="13" t="s">
        <v>25</v>
      </c>
      <c r="E6" s="13" t="s">
        <v>7</v>
      </c>
      <c r="F6" s="13" t="s">
        <v>26</v>
      </c>
      <c r="G6" s="13" t="s">
        <v>27</v>
      </c>
      <c r="H6" s="13" t="s">
        <v>28</v>
      </c>
      <c r="I6" s="13" t="s">
        <v>29</v>
      </c>
      <c r="J6" s="14">
        <f t="shared" si="1"/>
        <v>76.73333333333333</v>
      </c>
      <c r="K6" s="15"/>
      <c r="L6" s="14">
        <f t="shared" si="0"/>
        <v>76.73333333333333</v>
      </c>
      <c r="M6" s="16" t="s">
        <v>29</v>
      </c>
      <c r="N6" s="13"/>
    </row>
    <row r="7" spans="1:14" s="3" customFormat="1" ht="21" customHeight="1">
      <c r="A7" s="13">
        <v>5</v>
      </c>
      <c r="B7" s="13" t="s">
        <v>4</v>
      </c>
      <c r="C7" s="13" t="s">
        <v>30</v>
      </c>
      <c r="D7" s="13" t="s">
        <v>31</v>
      </c>
      <c r="E7" s="13" t="s">
        <v>7</v>
      </c>
      <c r="F7" s="13" t="s">
        <v>32</v>
      </c>
      <c r="G7" s="13" t="s">
        <v>33</v>
      </c>
      <c r="H7" s="13" t="s">
        <v>34</v>
      </c>
      <c r="I7" s="13" t="s">
        <v>35</v>
      </c>
      <c r="J7" s="14">
        <f t="shared" si="1"/>
        <v>76.46666666666667</v>
      </c>
      <c r="K7" s="15"/>
      <c r="L7" s="14">
        <f t="shared" si="0"/>
        <v>76.46666666666667</v>
      </c>
      <c r="M7" s="16" t="s">
        <v>35</v>
      </c>
      <c r="N7" s="13"/>
    </row>
    <row r="8" spans="1:14" s="3" customFormat="1" ht="21" customHeight="1">
      <c r="A8" s="13">
        <v>6</v>
      </c>
      <c r="B8" s="13" t="s">
        <v>4</v>
      </c>
      <c r="C8" s="13" t="s">
        <v>36</v>
      </c>
      <c r="D8" s="13" t="s">
        <v>37</v>
      </c>
      <c r="E8" s="13" t="s">
        <v>7</v>
      </c>
      <c r="F8" s="13" t="s">
        <v>38</v>
      </c>
      <c r="G8" s="13" t="s">
        <v>22</v>
      </c>
      <c r="H8" s="13" t="s">
        <v>39</v>
      </c>
      <c r="I8" s="13" t="s">
        <v>40</v>
      </c>
      <c r="J8" s="14">
        <f t="shared" si="1"/>
        <v>76.33333333333333</v>
      </c>
      <c r="K8" s="15"/>
      <c r="L8" s="14">
        <f t="shared" si="0"/>
        <v>76.33333333333333</v>
      </c>
      <c r="M8" s="16" t="s">
        <v>40</v>
      </c>
      <c r="N8" s="13"/>
    </row>
    <row r="9" spans="1:14" s="3" customFormat="1" ht="21" customHeight="1">
      <c r="A9" s="13">
        <v>7</v>
      </c>
      <c r="B9" s="13" t="s">
        <v>4</v>
      </c>
      <c r="C9" s="13" t="s">
        <v>41</v>
      </c>
      <c r="D9" s="13" t="s">
        <v>42</v>
      </c>
      <c r="E9" s="13" t="s">
        <v>7</v>
      </c>
      <c r="F9" s="13" t="s">
        <v>43</v>
      </c>
      <c r="G9" s="13" t="s">
        <v>44</v>
      </c>
      <c r="H9" s="13" t="s">
        <v>45</v>
      </c>
      <c r="I9" s="13" t="s">
        <v>46</v>
      </c>
      <c r="J9" s="14">
        <f t="shared" si="1"/>
        <v>75.53333333333333</v>
      </c>
      <c r="K9" s="15"/>
      <c r="L9" s="14">
        <f t="shared" si="0"/>
        <v>75.53333333333333</v>
      </c>
      <c r="M9" s="16" t="s">
        <v>46</v>
      </c>
      <c r="N9" s="13"/>
    </row>
    <row r="10" spans="1:14" s="3" customFormat="1" ht="21" customHeight="1">
      <c r="A10" s="13">
        <v>8</v>
      </c>
      <c r="B10" s="13" t="s">
        <v>4</v>
      </c>
      <c r="C10" s="13" t="s">
        <v>47</v>
      </c>
      <c r="D10" s="13" t="s">
        <v>48</v>
      </c>
      <c r="E10" s="13" t="s">
        <v>7</v>
      </c>
      <c r="F10" s="13" t="s">
        <v>49</v>
      </c>
      <c r="G10" s="13" t="s">
        <v>50</v>
      </c>
      <c r="H10" s="13" t="s">
        <v>51</v>
      </c>
      <c r="I10" s="13" t="s">
        <v>52</v>
      </c>
      <c r="J10" s="14">
        <f t="shared" si="1"/>
        <v>75</v>
      </c>
      <c r="K10" s="15"/>
      <c r="L10" s="14">
        <f t="shared" si="0"/>
        <v>75</v>
      </c>
      <c r="M10" s="16" t="s">
        <v>52</v>
      </c>
      <c r="N10" s="13"/>
    </row>
    <row r="11" spans="1:14" s="3" customFormat="1" ht="21" customHeight="1">
      <c r="A11" s="13">
        <v>9</v>
      </c>
      <c r="B11" s="13" t="s">
        <v>4</v>
      </c>
      <c r="C11" s="13" t="s">
        <v>53</v>
      </c>
      <c r="D11" s="13" t="s">
        <v>54</v>
      </c>
      <c r="E11" s="13" t="s">
        <v>7</v>
      </c>
      <c r="F11" s="13" t="s">
        <v>22</v>
      </c>
      <c r="G11" s="13" t="s">
        <v>55</v>
      </c>
      <c r="H11" s="13" t="s">
        <v>56</v>
      </c>
      <c r="I11" s="13" t="s">
        <v>57</v>
      </c>
      <c r="J11" s="14">
        <f t="shared" si="1"/>
        <v>74.8</v>
      </c>
      <c r="K11" s="15"/>
      <c r="L11" s="14">
        <f t="shared" si="0"/>
        <v>74.8</v>
      </c>
      <c r="M11" s="16" t="s">
        <v>57</v>
      </c>
      <c r="N11" s="13"/>
    </row>
    <row r="12" spans="1:14" s="3" customFormat="1" ht="21" customHeight="1">
      <c r="A12" s="13">
        <v>10</v>
      </c>
      <c r="B12" s="13" t="s">
        <v>88</v>
      </c>
      <c r="C12" s="13" t="s">
        <v>92</v>
      </c>
      <c r="D12" s="13" t="s">
        <v>93</v>
      </c>
      <c r="E12" s="13" t="s">
        <v>7</v>
      </c>
      <c r="F12" s="13" t="s">
        <v>94</v>
      </c>
      <c r="G12" s="17" t="s">
        <v>27</v>
      </c>
      <c r="H12" s="13" t="s">
        <v>91</v>
      </c>
      <c r="I12" s="13" t="s">
        <v>11</v>
      </c>
      <c r="J12" s="14">
        <f>H12/150*100</f>
        <v>75.26666666666667</v>
      </c>
      <c r="K12" s="15"/>
      <c r="L12" s="14">
        <f t="shared" si="0"/>
        <v>75.26666666666667</v>
      </c>
      <c r="M12" s="16" t="s">
        <v>207</v>
      </c>
      <c r="N12" s="13"/>
    </row>
    <row r="13" spans="1:14" s="3" customFormat="1" ht="21" customHeight="1">
      <c r="A13" s="13">
        <v>11</v>
      </c>
      <c r="B13" s="13" t="s">
        <v>88</v>
      </c>
      <c r="C13" s="13" t="s">
        <v>89</v>
      </c>
      <c r="D13" s="13" t="s">
        <v>90</v>
      </c>
      <c r="E13" s="13" t="s">
        <v>7</v>
      </c>
      <c r="F13" s="13" t="s">
        <v>61</v>
      </c>
      <c r="G13" s="17" t="s">
        <v>73</v>
      </c>
      <c r="H13" s="13" t="s">
        <v>91</v>
      </c>
      <c r="I13" s="13" t="s">
        <v>11</v>
      </c>
      <c r="J13" s="14">
        <f aca="true" t="shared" si="2" ref="J13:J18">H13/150*100</f>
        <v>75.26666666666667</v>
      </c>
      <c r="K13" s="15"/>
      <c r="L13" s="14">
        <f t="shared" si="0"/>
        <v>75.26666666666667</v>
      </c>
      <c r="M13" s="16" t="s">
        <v>208</v>
      </c>
      <c r="N13" s="13"/>
    </row>
    <row r="14" spans="1:14" s="3" customFormat="1" ht="21" customHeight="1">
      <c r="A14" s="13">
        <v>12</v>
      </c>
      <c r="B14" s="13" t="s">
        <v>88</v>
      </c>
      <c r="C14" s="13" t="s">
        <v>95</v>
      </c>
      <c r="D14" s="13" t="s">
        <v>96</v>
      </c>
      <c r="E14" s="13" t="s">
        <v>7</v>
      </c>
      <c r="F14" s="13" t="s">
        <v>32</v>
      </c>
      <c r="G14" s="13" t="s">
        <v>50</v>
      </c>
      <c r="H14" s="13" t="s">
        <v>97</v>
      </c>
      <c r="I14" s="13" t="s">
        <v>23</v>
      </c>
      <c r="J14" s="14">
        <f t="shared" si="2"/>
        <v>74.86666666666667</v>
      </c>
      <c r="K14" s="15"/>
      <c r="L14" s="14">
        <f t="shared" si="0"/>
        <v>74.86666666666667</v>
      </c>
      <c r="M14" s="16" t="s">
        <v>23</v>
      </c>
      <c r="N14" s="13"/>
    </row>
    <row r="15" spans="1:14" s="3" customFormat="1" ht="21" customHeight="1">
      <c r="A15" s="13">
        <v>13</v>
      </c>
      <c r="B15" s="13" t="s">
        <v>88</v>
      </c>
      <c r="C15" s="13" t="s">
        <v>98</v>
      </c>
      <c r="D15" s="13" t="s">
        <v>99</v>
      </c>
      <c r="E15" s="13" t="s">
        <v>7</v>
      </c>
      <c r="F15" s="13" t="s">
        <v>100</v>
      </c>
      <c r="G15" s="13" t="s">
        <v>50</v>
      </c>
      <c r="H15" s="13" t="s">
        <v>60</v>
      </c>
      <c r="I15" s="13" t="s">
        <v>29</v>
      </c>
      <c r="J15" s="14">
        <f t="shared" si="2"/>
        <v>74.33333333333333</v>
      </c>
      <c r="K15" s="15"/>
      <c r="L15" s="14">
        <f t="shared" si="0"/>
        <v>74.33333333333333</v>
      </c>
      <c r="M15" s="16" t="s">
        <v>29</v>
      </c>
      <c r="N15" s="13"/>
    </row>
    <row r="16" spans="1:14" s="3" customFormat="1" ht="21" customHeight="1">
      <c r="A16" s="13">
        <v>14</v>
      </c>
      <c r="B16" s="13" t="s">
        <v>88</v>
      </c>
      <c r="C16" s="13" t="s">
        <v>101</v>
      </c>
      <c r="D16" s="13" t="s">
        <v>102</v>
      </c>
      <c r="E16" s="13" t="s">
        <v>7</v>
      </c>
      <c r="F16" s="13" t="s">
        <v>49</v>
      </c>
      <c r="G16" s="13" t="s">
        <v>62</v>
      </c>
      <c r="H16" s="13" t="s">
        <v>103</v>
      </c>
      <c r="I16" s="13" t="s">
        <v>40</v>
      </c>
      <c r="J16" s="14">
        <f t="shared" si="2"/>
        <v>73.4</v>
      </c>
      <c r="K16" s="15"/>
      <c r="L16" s="14">
        <f t="shared" si="0"/>
        <v>73.4</v>
      </c>
      <c r="M16" s="16" t="s">
        <v>35</v>
      </c>
      <c r="N16" s="13"/>
    </row>
    <row r="17" spans="1:14" s="3" customFormat="1" ht="21" customHeight="1">
      <c r="A17" s="13">
        <v>15</v>
      </c>
      <c r="B17" s="13" t="s">
        <v>88</v>
      </c>
      <c r="C17" s="13" t="s">
        <v>110</v>
      </c>
      <c r="D17" s="13" t="s">
        <v>111</v>
      </c>
      <c r="E17" s="13" t="s">
        <v>7</v>
      </c>
      <c r="F17" s="13" t="s">
        <v>27</v>
      </c>
      <c r="G17" s="13" t="s">
        <v>72</v>
      </c>
      <c r="H17" s="13" t="s">
        <v>109</v>
      </c>
      <c r="I17" s="13">
        <v>16</v>
      </c>
      <c r="J17" s="14">
        <f>H17/150*100</f>
        <v>68.19999999999999</v>
      </c>
      <c r="K17" s="15">
        <v>5</v>
      </c>
      <c r="L17" s="14">
        <f t="shared" si="0"/>
        <v>73.19999999999999</v>
      </c>
      <c r="M17" s="16" t="s">
        <v>40</v>
      </c>
      <c r="N17" s="18" t="s">
        <v>210</v>
      </c>
    </row>
    <row r="18" spans="1:14" s="3" customFormat="1" ht="21" customHeight="1">
      <c r="A18" s="13">
        <v>16</v>
      </c>
      <c r="B18" s="13" t="s">
        <v>88</v>
      </c>
      <c r="C18" s="13" t="s">
        <v>104</v>
      </c>
      <c r="D18" s="13" t="s">
        <v>105</v>
      </c>
      <c r="E18" s="13" t="s">
        <v>7</v>
      </c>
      <c r="F18" s="13" t="s">
        <v>39</v>
      </c>
      <c r="G18" s="13" t="s">
        <v>67</v>
      </c>
      <c r="H18" s="13" t="s">
        <v>106</v>
      </c>
      <c r="I18" s="13">
        <v>7</v>
      </c>
      <c r="J18" s="14">
        <f t="shared" si="2"/>
        <v>72.93333333333334</v>
      </c>
      <c r="K18" s="15"/>
      <c r="L18" s="14">
        <f t="shared" si="0"/>
        <v>72.93333333333334</v>
      </c>
      <c r="M18" s="16" t="s">
        <v>46</v>
      </c>
      <c r="N18" s="13"/>
    </row>
    <row r="19" spans="1:14" s="20" customFormat="1" ht="21" customHeight="1">
      <c r="A19" s="13">
        <v>17</v>
      </c>
      <c r="B19" s="13" t="s">
        <v>213</v>
      </c>
      <c r="C19" s="20" t="s">
        <v>212</v>
      </c>
      <c r="D19" s="13" t="s">
        <v>214</v>
      </c>
      <c r="E19" s="13" t="s">
        <v>215</v>
      </c>
      <c r="F19" s="13"/>
      <c r="G19" s="13"/>
      <c r="H19" s="13"/>
      <c r="I19" s="13"/>
      <c r="J19" s="14"/>
      <c r="K19" s="15"/>
      <c r="L19" s="14"/>
      <c r="M19" s="16" t="s">
        <v>52</v>
      </c>
      <c r="N19" s="13"/>
    </row>
    <row r="20" spans="1:14" s="3" customFormat="1" ht="21" customHeight="1">
      <c r="A20" s="13">
        <v>18</v>
      </c>
      <c r="B20" s="13" t="s">
        <v>112</v>
      </c>
      <c r="C20" s="13" t="s">
        <v>113</v>
      </c>
      <c r="D20" s="13" t="s">
        <v>114</v>
      </c>
      <c r="E20" s="13" t="s">
        <v>7</v>
      </c>
      <c r="F20" s="13" t="s">
        <v>21</v>
      </c>
      <c r="G20" s="13" t="s">
        <v>14</v>
      </c>
      <c r="H20" s="13" t="s">
        <v>115</v>
      </c>
      <c r="I20" s="13" t="s">
        <v>11</v>
      </c>
      <c r="J20" s="14">
        <f aca="true" t="shared" si="3" ref="J20:J27">H20/150*100</f>
        <v>81.26666666666668</v>
      </c>
      <c r="K20" s="15"/>
      <c r="L20" s="14">
        <f t="shared" si="0"/>
        <v>81.26666666666668</v>
      </c>
      <c r="M20" s="16" t="s">
        <v>207</v>
      </c>
      <c r="N20" s="13"/>
    </row>
    <row r="21" spans="1:14" s="3" customFormat="1" ht="21" customHeight="1">
      <c r="A21" s="13">
        <v>19</v>
      </c>
      <c r="B21" s="13" t="s">
        <v>112</v>
      </c>
      <c r="C21" s="13" t="s">
        <v>116</v>
      </c>
      <c r="D21" s="13" t="s">
        <v>117</v>
      </c>
      <c r="E21" s="13" t="s">
        <v>7</v>
      </c>
      <c r="F21" s="13" t="s">
        <v>118</v>
      </c>
      <c r="G21" s="13" t="s">
        <v>33</v>
      </c>
      <c r="H21" s="13" t="s">
        <v>119</v>
      </c>
      <c r="I21" s="13" t="s">
        <v>17</v>
      </c>
      <c r="J21" s="14">
        <f t="shared" si="3"/>
        <v>77.8</v>
      </c>
      <c r="K21" s="15"/>
      <c r="L21" s="14">
        <f t="shared" si="0"/>
        <v>77.8</v>
      </c>
      <c r="M21" s="16" t="s">
        <v>208</v>
      </c>
      <c r="N21" s="13"/>
    </row>
    <row r="22" spans="1:14" s="3" customFormat="1" ht="21" customHeight="1">
      <c r="A22" s="13">
        <v>20</v>
      </c>
      <c r="B22" s="13" t="s">
        <v>112</v>
      </c>
      <c r="C22" s="13" t="s">
        <v>120</v>
      </c>
      <c r="D22" s="13" t="s">
        <v>121</v>
      </c>
      <c r="E22" s="13" t="s">
        <v>7</v>
      </c>
      <c r="F22" s="13" t="s">
        <v>75</v>
      </c>
      <c r="G22" s="13" t="s">
        <v>64</v>
      </c>
      <c r="H22" s="13" t="s">
        <v>122</v>
      </c>
      <c r="I22" s="13" t="s">
        <v>23</v>
      </c>
      <c r="J22" s="14">
        <f t="shared" si="3"/>
        <v>75.86666666666666</v>
      </c>
      <c r="K22" s="15"/>
      <c r="L22" s="14">
        <f t="shared" si="0"/>
        <v>75.86666666666666</v>
      </c>
      <c r="M22" s="16" t="s">
        <v>23</v>
      </c>
      <c r="N22" s="13"/>
    </row>
    <row r="23" spans="1:14" s="3" customFormat="1" ht="21" customHeight="1">
      <c r="A23" s="13">
        <v>21</v>
      </c>
      <c r="B23" s="13" t="s">
        <v>112</v>
      </c>
      <c r="C23" s="13" t="s">
        <v>123</v>
      </c>
      <c r="D23" s="13" t="s">
        <v>124</v>
      </c>
      <c r="E23" s="13" t="s">
        <v>7</v>
      </c>
      <c r="F23" s="13" t="s">
        <v>61</v>
      </c>
      <c r="G23" s="13" t="s">
        <v>63</v>
      </c>
      <c r="H23" s="13" t="s">
        <v>125</v>
      </c>
      <c r="I23" s="13" t="s">
        <v>29</v>
      </c>
      <c r="J23" s="14">
        <f t="shared" si="3"/>
        <v>74.46666666666667</v>
      </c>
      <c r="K23" s="15"/>
      <c r="L23" s="14">
        <f t="shared" si="0"/>
        <v>74.46666666666667</v>
      </c>
      <c r="M23" s="16" t="s">
        <v>29</v>
      </c>
      <c r="N23" s="13"/>
    </row>
    <row r="24" spans="1:14" s="3" customFormat="1" ht="21" customHeight="1">
      <c r="A24" s="13">
        <v>22</v>
      </c>
      <c r="B24" s="13" t="s">
        <v>112</v>
      </c>
      <c r="C24" s="13" t="s">
        <v>126</v>
      </c>
      <c r="D24" s="13" t="s">
        <v>127</v>
      </c>
      <c r="E24" s="13" t="s">
        <v>7</v>
      </c>
      <c r="F24" s="13" t="s">
        <v>26</v>
      </c>
      <c r="G24" s="13" t="s">
        <v>74</v>
      </c>
      <c r="H24" s="13" t="s">
        <v>128</v>
      </c>
      <c r="I24" s="13" t="s">
        <v>35</v>
      </c>
      <c r="J24" s="14">
        <f t="shared" si="3"/>
        <v>73.73333333333333</v>
      </c>
      <c r="K24" s="15"/>
      <c r="L24" s="14">
        <f t="shared" si="0"/>
        <v>73.73333333333333</v>
      </c>
      <c r="M24" s="16" t="s">
        <v>35</v>
      </c>
      <c r="N24" s="13"/>
    </row>
    <row r="25" spans="1:14" s="3" customFormat="1" ht="21" customHeight="1">
      <c r="A25" s="13">
        <v>23</v>
      </c>
      <c r="B25" s="13" t="s">
        <v>112</v>
      </c>
      <c r="C25" s="13" t="s">
        <v>133</v>
      </c>
      <c r="D25" s="13" t="s">
        <v>134</v>
      </c>
      <c r="E25" s="13" t="s">
        <v>7</v>
      </c>
      <c r="F25" s="13" t="s">
        <v>43</v>
      </c>
      <c r="G25" s="17" t="s">
        <v>69</v>
      </c>
      <c r="H25" s="13" t="s">
        <v>132</v>
      </c>
      <c r="I25" s="13" t="s">
        <v>40</v>
      </c>
      <c r="J25" s="14">
        <f>H25/150*100</f>
        <v>73.13333333333334</v>
      </c>
      <c r="K25" s="15"/>
      <c r="L25" s="14">
        <f t="shared" si="0"/>
        <v>73.13333333333334</v>
      </c>
      <c r="M25" s="16" t="s">
        <v>40</v>
      </c>
      <c r="N25" s="13"/>
    </row>
    <row r="26" spans="1:14" s="3" customFormat="1" ht="21" customHeight="1">
      <c r="A26" s="13">
        <v>24</v>
      </c>
      <c r="B26" s="13" t="s">
        <v>112</v>
      </c>
      <c r="C26" s="13" t="s">
        <v>129</v>
      </c>
      <c r="D26" s="13" t="s">
        <v>130</v>
      </c>
      <c r="E26" s="13" t="s">
        <v>7</v>
      </c>
      <c r="F26" s="13" t="s">
        <v>131</v>
      </c>
      <c r="G26" s="17" t="s">
        <v>79</v>
      </c>
      <c r="H26" s="13" t="s">
        <v>132</v>
      </c>
      <c r="I26" s="13" t="s">
        <v>40</v>
      </c>
      <c r="J26" s="14">
        <f t="shared" si="3"/>
        <v>73.13333333333334</v>
      </c>
      <c r="K26" s="15"/>
      <c r="L26" s="14">
        <f t="shared" si="0"/>
        <v>73.13333333333334</v>
      </c>
      <c r="M26" s="16" t="s">
        <v>46</v>
      </c>
      <c r="N26" s="13"/>
    </row>
    <row r="27" spans="1:14" s="3" customFormat="1" ht="21" customHeight="1">
      <c r="A27" s="13">
        <v>25</v>
      </c>
      <c r="B27" s="13" t="s">
        <v>112</v>
      </c>
      <c r="C27" s="13" t="s">
        <v>135</v>
      </c>
      <c r="D27" s="13" t="s">
        <v>136</v>
      </c>
      <c r="E27" s="13" t="s">
        <v>7</v>
      </c>
      <c r="F27" s="13" t="s">
        <v>26</v>
      </c>
      <c r="G27" s="13" t="s">
        <v>82</v>
      </c>
      <c r="H27" s="13" t="s">
        <v>106</v>
      </c>
      <c r="I27" s="13" t="s">
        <v>52</v>
      </c>
      <c r="J27" s="14">
        <f t="shared" si="3"/>
        <v>72.93333333333334</v>
      </c>
      <c r="K27" s="15"/>
      <c r="L27" s="14">
        <f t="shared" si="0"/>
        <v>72.93333333333334</v>
      </c>
      <c r="M27" s="16" t="s">
        <v>52</v>
      </c>
      <c r="N27" s="13"/>
    </row>
    <row r="28" spans="1:14" s="3" customFormat="1" ht="21" customHeight="1">
      <c r="A28" s="13">
        <v>26</v>
      </c>
      <c r="B28" s="13" t="s">
        <v>139</v>
      </c>
      <c r="C28" s="13" t="s">
        <v>140</v>
      </c>
      <c r="D28" s="13" t="s">
        <v>141</v>
      </c>
      <c r="E28" s="13" t="s">
        <v>7</v>
      </c>
      <c r="F28" s="13" t="s">
        <v>142</v>
      </c>
      <c r="G28" s="13" t="s">
        <v>108</v>
      </c>
      <c r="H28" s="13" t="s">
        <v>143</v>
      </c>
      <c r="I28" s="13" t="s">
        <v>11</v>
      </c>
      <c r="J28" s="14">
        <f>H28/150*100</f>
        <v>73.06666666666666</v>
      </c>
      <c r="K28" s="15"/>
      <c r="L28" s="14">
        <f t="shared" si="0"/>
        <v>73.06666666666666</v>
      </c>
      <c r="M28" s="16" t="s">
        <v>207</v>
      </c>
      <c r="N28" s="13"/>
    </row>
    <row r="29" spans="1:14" s="3" customFormat="1" ht="21" customHeight="1">
      <c r="A29" s="13">
        <v>27</v>
      </c>
      <c r="B29" s="13" t="s">
        <v>139</v>
      </c>
      <c r="C29" s="13" t="s">
        <v>144</v>
      </c>
      <c r="D29" s="13" t="s">
        <v>145</v>
      </c>
      <c r="E29" s="13" t="s">
        <v>7</v>
      </c>
      <c r="F29" s="13" t="s">
        <v>71</v>
      </c>
      <c r="G29" s="13" t="s">
        <v>78</v>
      </c>
      <c r="H29" s="13" t="s">
        <v>146</v>
      </c>
      <c r="I29" s="13" t="s">
        <v>17</v>
      </c>
      <c r="J29" s="14">
        <f>H29/150*100</f>
        <v>69.86666666666666</v>
      </c>
      <c r="K29" s="15"/>
      <c r="L29" s="14">
        <f t="shared" si="0"/>
        <v>69.86666666666666</v>
      </c>
      <c r="M29" s="16" t="s">
        <v>208</v>
      </c>
      <c r="N29" s="13"/>
    </row>
    <row r="30" spans="1:14" s="3" customFormat="1" ht="21" customHeight="1">
      <c r="A30" s="13">
        <v>28</v>
      </c>
      <c r="B30" s="13" t="s">
        <v>147</v>
      </c>
      <c r="C30" s="13" t="s">
        <v>148</v>
      </c>
      <c r="D30" s="13" t="s">
        <v>149</v>
      </c>
      <c r="E30" s="13" t="s">
        <v>7</v>
      </c>
      <c r="F30" s="13" t="s">
        <v>58</v>
      </c>
      <c r="G30" s="13" t="s">
        <v>70</v>
      </c>
      <c r="H30" s="13" t="s">
        <v>150</v>
      </c>
      <c r="I30" s="13" t="s">
        <v>11</v>
      </c>
      <c r="J30" s="14">
        <f aca="true" t="shared" si="4" ref="J30:J35">H30/150*100</f>
        <v>81.80000000000001</v>
      </c>
      <c r="K30" s="15"/>
      <c r="L30" s="14">
        <f t="shared" si="0"/>
        <v>81.80000000000001</v>
      </c>
      <c r="M30" s="16" t="s">
        <v>207</v>
      </c>
      <c r="N30" s="13"/>
    </row>
    <row r="31" spans="1:14" s="3" customFormat="1" ht="21" customHeight="1">
      <c r="A31" s="13">
        <v>29</v>
      </c>
      <c r="B31" s="13" t="s">
        <v>151</v>
      </c>
      <c r="C31" s="13" t="s">
        <v>152</v>
      </c>
      <c r="D31" s="13" t="s">
        <v>153</v>
      </c>
      <c r="E31" s="13" t="s">
        <v>81</v>
      </c>
      <c r="F31" s="13" t="s">
        <v>137</v>
      </c>
      <c r="G31" s="13" t="s">
        <v>85</v>
      </c>
      <c r="H31" s="13" t="s">
        <v>63</v>
      </c>
      <c r="I31" s="13" t="s">
        <v>11</v>
      </c>
      <c r="J31" s="14">
        <f t="shared" si="4"/>
        <v>69</v>
      </c>
      <c r="K31" s="15"/>
      <c r="L31" s="14">
        <f t="shared" si="0"/>
        <v>69</v>
      </c>
      <c r="M31" s="16" t="s">
        <v>207</v>
      </c>
      <c r="N31" s="13"/>
    </row>
    <row r="32" spans="1:14" s="3" customFormat="1" ht="21" customHeight="1">
      <c r="A32" s="13">
        <v>30</v>
      </c>
      <c r="B32" s="13" t="s">
        <v>154</v>
      </c>
      <c r="C32" s="13" t="s">
        <v>155</v>
      </c>
      <c r="D32" s="13" t="s">
        <v>156</v>
      </c>
      <c r="E32" s="13" t="s">
        <v>7</v>
      </c>
      <c r="F32" s="13" t="s">
        <v>65</v>
      </c>
      <c r="G32" s="13" t="s">
        <v>62</v>
      </c>
      <c r="H32" s="13" t="s">
        <v>157</v>
      </c>
      <c r="I32" s="13" t="s">
        <v>11</v>
      </c>
      <c r="J32" s="14">
        <f t="shared" si="4"/>
        <v>71.93333333333334</v>
      </c>
      <c r="K32" s="15"/>
      <c r="L32" s="14">
        <f t="shared" si="0"/>
        <v>71.93333333333334</v>
      </c>
      <c r="M32" s="16" t="s">
        <v>207</v>
      </c>
      <c r="N32" s="13"/>
    </row>
    <row r="33" spans="1:14" s="3" customFormat="1" ht="21" customHeight="1">
      <c r="A33" s="13">
        <v>31</v>
      </c>
      <c r="B33" s="13" t="s">
        <v>154</v>
      </c>
      <c r="C33" s="13" t="s">
        <v>158</v>
      </c>
      <c r="D33" s="13" t="s">
        <v>159</v>
      </c>
      <c r="E33" s="13" t="s">
        <v>7</v>
      </c>
      <c r="F33" s="13" t="s">
        <v>80</v>
      </c>
      <c r="G33" s="13" t="s">
        <v>74</v>
      </c>
      <c r="H33" s="13" t="s">
        <v>160</v>
      </c>
      <c r="I33" s="13" t="s">
        <v>17</v>
      </c>
      <c r="J33" s="14">
        <f t="shared" si="4"/>
        <v>69.73333333333332</v>
      </c>
      <c r="K33" s="15"/>
      <c r="L33" s="14">
        <f t="shared" si="0"/>
        <v>69.73333333333332</v>
      </c>
      <c r="M33" s="16" t="s">
        <v>208</v>
      </c>
      <c r="N33" s="13"/>
    </row>
    <row r="34" spans="1:14" s="3" customFormat="1" ht="21" customHeight="1">
      <c r="A34" s="13">
        <v>32</v>
      </c>
      <c r="B34" s="13" t="s">
        <v>161</v>
      </c>
      <c r="C34" s="13" t="s">
        <v>162</v>
      </c>
      <c r="D34" s="13" t="s">
        <v>163</v>
      </c>
      <c r="E34" s="13" t="s">
        <v>7</v>
      </c>
      <c r="F34" s="13" t="s">
        <v>60</v>
      </c>
      <c r="G34" s="13" t="s">
        <v>27</v>
      </c>
      <c r="H34" s="13" t="s">
        <v>164</v>
      </c>
      <c r="I34" s="13" t="s">
        <v>11</v>
      </c>
      <c r="J34" s="14">
        <f t="shared" si="4"/>
        <v>73.53333333333333</v>
      </c>
      <c r="K34" s="15"/>
      <c r="L34" s="14">
        <f t="shared" si="0"/>
        <v>73.53333333333333</v>
      </c>
      <c r="M34" s="16" t="s">
        <v>207</v>
      </c>
      <c r="N34" s="13"/>
    </row>
    <row r="35" spans="1:14" s="3" customFormat="1" ht="21" customHeight="1">
      <c r="A35" s="13">
        <v>33</v>
      </c>
      <c r="B35" s="13" t="s">
        <v>161</v>
      </c>
      <c r="C35" s="13" t="s">
        <v>165</v>
      </c>
      <c r="D35" s="13" t="s">
        <v>166</v>
      </c>
      <c r="E35" s="13" t="s">
        <v>81</v>
      </c>
      <c r="F35" s="13" t="s">
        <v>138</v>
      </c>
      <c r="G35" s="13" t="s">
        <v>86</v>
      </c>
      <c r="H35" s="13" t="s">
        <v>87</v>
      </c>
      <c r="I35" s="13" t="s">
        <v>17</v>
      </c>
      <c r="J35" s="14">
        <f t="shared" si="4"/>
        <v>50.4</v>
      </c>
      <c r="K35" s="15"/>
      <c r="L35" s="14">
        <f t="shared" si="0"/>
        <v>50.4</v>
      </c>
      <c r="M35" s="16" t="s">
        <v>208</v>
      </c>
      <c r="N35" s="13"/>
    </row>
    <row r="36" spans="1:14" s="3" customFormat="1" ht="21" customHeight="1">
      <c r="A36" s="13">
        <v>34</v>
      </c>
      <c r="B36" s="13" t="s">
        <v>167</v>
      </c>
      <c r="C36" s="13" t="s">
        <v>168</v>
      </c>
      <c r="D36" s="13" t="s">
        <v>169</v>
      </c>
      <c r="E36" s="13" t="s">
        <v>7</v>
      </c>
      <c r="F36" s="13" t="s">
        <v>15</v>
      </c>
      <c r="G36" s="13" t="s">
        <v>84</v>
      </c>
      <c r="H36" s="13" t="s">
        <v>108</v>
      </c>
      <c r="I36" s="13" t="s">
        <v>11</v>
      </c>
      <c r="J36" s="14">
        <f aca="true" t="shared" si="5" ref="J36:J44">H36/150*100</f>
        <v>66</v>
      </c>
      <c r="K36" s="15">
        <v>5</v>
      </c>
      <c r="L36" s="14">
        <f t="shared" si="0"/>
        <v>71</v>
      </c>
      <c r="M36" s="16" t="s">
        <v>207</v>
      </c>
      <c r="N36" s="18" t="s">
        <v>211</v>
      </c>
    </row>
    <row r="37" spans="1:14" s="3" customFormat="1" ht="21" customHeight="1">
      <c r="A37" s="13">
        <v>35</v>
      </c>
      <c r="B37" s="13" t="s">
        <v>170</v>
      </c>
      <c r="C37" s="13" t="s">
        <v>171</v>
      </c>
      <c r="D37" s="13" t="s">
        <v>172</v>
      </c>
      <c r="E37" s="13" t="s">
        <v>7</v>
      </c>
      <c r="F37" s="13" t="s">
        <v>68</v>
      </c>
      <c r="G37" s="13" t="s">
        <v>66</v>
      </c>
      <c r="H37" s="13" t="s">
        <v>67</v>
      </c>
      <c r="I37" s="13" t="s">
        <v>11</v>
      </c>
      <c r="J37" s="14">
        <f t="shared" si="5"/>
        <v>70.66666666666667</v>
      </c>
      <c r="K37" s="15"/>
      <c r="L37" s="14">
        <f t="shared" si="0"/>
        <v>70.66666666666667</v>
      </c>
      <c r="M37" s="16" t="s">
        <v>207</v>
      </c>
      <c r="N37" s="13"/>
    </row>
    <row r="38" spans="1:14" s="3" customFormat="1" ht="21" customHeight="1">
      <c r="A38" s="13">
        <v>36</v>
      </c>
      <c r="B38" s="13" t="s">
        <v>173</v>
      </c>
      <c r="C38" s="13" t="s">
        <v>174</v>
      </c>
      <c r="D38" s="13" t="s">
        <v>175</v>
      </c>
      <c r="E38" s="13" t="s">
        <v>7</v>
      </c>
      <c r="F38" s="13" t="s">
        <v>71</v>
      </c>
      <c r="G38" s="13" t="s">
        <v>44</v>
      </c>
      <c r="H38" s="13" t="s">
        <v>97</v>
      </c>
      <c r="I38" s="13" t="s">
        <v>11</v>
      </c>
      <c r="J38" s="14">
        <f t="shared" si="5"/>
        <v>74.86666666666667</v>
      </c>
      <c r="K38" s="15"/>
      <c r="L38" s="14">
        <f t="shared" si="0"/>
        <v>74.86666666666667</v>
      </c>
      <c r="M38" s="16" t="s">
        <v>207</v>
      </c>
      <c r="N38" s="13"/>
    </row>
    <row r="39" spans="1:14" s="3" customFormat="1" ht="21" customHeight="1">
      <c r="A39" s="13">
        <v>37</v>
      </c>
      <c r="B39" s="13" t="s">
        <v>176</v>
      </c>
      <c r="C39" s="13" t="s">
        <v>177</v>
      </c>
      <c r="D39" s="13" t="s">
        <v>178</v>
      </c>
      <c r="E39" s="13" t="s">
        <v>7</v>
      </c>
      <c r="F39" s="13" t="s">
        <v>9</v>
      </c>
      <c r="G39" s="13" t="s">
        <v>55</v>
      </c>
      <c r="H39" s="13" t="s">
        <v>179</v>
      </c>
      <c r="I39" s="13" t="s">
        <v>11</v>
      </c>
      <c r="J39" s="14">
        <f t="shared" si="5"/>
        <v>75.06666666666666</v>
      </c>
      <c r="K39" s="15"/>
      <c r="L39" s="14">
        <f t="shared" si="0"/>
        <v>75.06666666666666</v>
      </c>
      <c r="M39" s="16" t="s">
        <v>207</v>
      </c>
      <c r="N39" s="13"/>
    </row>
    <row r="40" spans="1:14" s="3" customFormat="1" ht="21" customHeight="1">
      <c r="A40" s="13">
        <v>38</v>
      </c>
      <c r="B40" s="13" t="s">
        <v>176</v>
      </c>
      <c r="C40" s="13" t="s">
        <v>180</v>
      </c>
      <c r="D40" s="13" t="s">
        <v>181</v>
      </c>
      <c r="E40" s="13" t="s">
        <v>7</v>
      </c>
      <c r="F40" s="13" t="s">
        <v>67</v>
      </c>
      <c r="G40" s="13" t="s">
        <v>59</v>
      </c>
      <c r="H40" s="13" t="s">
        <v>182</v>
      </c>
      <c r="I40" s="13" t="s">
        <v>17</v>
      </c>
      <c r="J40" s="14">
        <f t="shared" si="5"/>
        <v>70.06666666666666</v>
      </c>
      <c r="K40" s="15"/>
      <c r="L40" s="14">
        <f t="shared" si="0"/>
        <v>70.06666666666666</v>
      </c>
      <c r="M40" s="16" t="s">
        <v>208</v>
      </c>
      <c r="N40" s="13"/>
    </row>
    <row r="41" spans="1:14" s="3" customFormat="1" ht="21" customHeight="1">
      <c r="A41" s="13">
        <v>39</v>
      </c>
      <c r="B41" s="13" t="s">
        <v>183</v>
      </c>
      <c r="C41" s="13" t="s">
        <v>184</v>
      </c>
      <c r="D41" s="13" t="s">
        <v>185</v>
      </c>
      <c r="E41" s="13" t="s">
        <v>81</v>
      </c>
      <c r="F41" s="13" t="s">
        <v>67</v>
      </c>
      <c r="G41" s="13" t="s">
        <v>44</v>
      </c>
      <c r="H41" s="13" t="s">
        <v>186</v>
      </c>
      <c r="I41" s="13" t="s">
        <v>11</v>
      </c>
      <c r="J41" s="14">
        <f t="shared" si="5"/>
        <v>71.26666666666667</v>
      </c>
      <c r="K41" s="15"/>
      <c r="L41" s="14">
        <f t="shared" si="0"/>
        <v>71.26666666666667</v>
      </c>
      <c r="M41" s="16" t="s">
        <v>207</v>
      </c>
      <c r="N41" s="13"/>
    </row>
    <row r="42" spans="1:14" s="3" customFormat="1" ht="21" customHeight="1">
      <c r="A42" s="13">
        <v>40</v>
      </c>
      <c r="B42" s="13" t="s">
        <v>187</v>
      </c>
      <c r="C42" s="13" t="s">
        <v>188</v>
      </c>
      <c r="D42" s="13" t="s">
        <v>189</v>
      </c>
      <c r="E42" s="13" t="s">
        <v>7</v>
      </c>
      <c r="F42" s="13" t="s">
        <v>131</v>
      </c>
      <c r="G42" s="13" t="s">
        <v>83</v>
      </c>
      <c r="H42" s="13" t="s">
        <v>157</v>
      </c>
      <c r="I42" s="13" t="s">
        <v>11</v>
      </c>
      <c r="J42" s="14">
        <f t="shared" si="5"/>
        <v>71.93333333333334</v>
      </c>
      <c r="K42" s="15"/>
      <c r="L42" s="14">
        <f t="shared" si="0"/>
        <v>71.93333333333334</v>
      </c>
      <c r="M42" s="16" t="s">
        <v>207</v>
      </c>
      <c r="N42" s="13"/>
    </row>
    <row r="43" spans="1:14" s="3" customFormat="1" ht="21" customHeight="1">
      <c r="A43" s="13">
        <v>41</v>
      </c>
      <c r="B43" s="13" t="s">
        <v>190</v>
      </c>
      <c r="C43" s="13" t="s">
        <v>191</v>
      </c>
      <c r="D43" s="13" t="s">
        <v>192</v>
      </c>
      <c r="E43" s="13" t="s">
        <v>7</v>
      </c>
      <c r="F43" s="13" t="s">
        <v>77</v>
      </c>
      <c r="G43" s="13" t="s">
        <v>107</v>
      </c>
      <c r="H43" s="13" t="s">
        <v>193</v>
      </c>
      <c r="I43" s="13" t="s">
        <v>11</v>
      </c>
      <c r="J43" s="14">
        <f t="shared" si="5"/>
        <v>66.06666666666666</v>
      </c>
      <c r="K43" s="15"/>
      <c r="L43" s="14">
        <f t="shared" si="0"/>
        <v>66.06666666666666</v>
      </c>
      <c r="M43" s="16" t="s">
        <v>207</v>
      </c>
      <c r="N43" s="13"/>
    </row>
    <row r="44" spans="1:14" s="3" customFormat="1" ht="21" customHeight="1">
      <c r="A44" s="13">
        <v>42</v>
      </c>
      <c r="B44" s="13" t="s">
        <v>194</v>
      </c>
      <c r="C44" s="13" t="s">
        <v>195</v>
      </c>
      <c r="D44" s="13" t="s">
        <v>196</v>
      </c>
      <c r="E44" s="13" t="s">
        <v>7</v>
      </c>
      <c r="F44" s="13" t="s">
        <v>76</v>
      </c>
      <c r="G44" s="13" t="s">
        <v>86</v>
      </c>
      <c r="H44" s="13" t="s">
        <v>197</v>
      </c>
      <c r="I44" s="13" t="s">
        <v>11</v>
      </c>
      <c r="J44" s="14">
        <f t="shared" si="5"/>
        <v>62.933333333333344</v>
      </c>
      <c r="K44" s="15"/>
      <c r="L44" s="14">
        <f t="shared" si="0"/>
        <v>62.933333333333344</v>
      </c>
      <c r="M44" s="16" t="s">
        <v>207</v>
      </c>
      <c r="N44" s="13"/>
    </row>
  </sheetData>
  <sheetProtection password="DC9E" sheet="1" formatCells="0" formatColumns="0" formatRows="0" insertColumns="0" insertRows="0" insertHyperlinks="0" deleteColumns="0" deleteRows="0" sort="0" autoFilter="0" pivotTables="0"/>
  <mergeCells count="1">
    <mergeCell ref="A1:N1"/>
  </mergeCells>
  <printOptions horizontalCentered="1"/>
  <pageMargins left="0" right="0" top="0.5905511811023623" bottom="0.1968503937007874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2019-05-15T08:12:42Z</cp:lastPrinted>
  <dcterms:modified xsi:type="dcterms:W3CDTF">2019-05-22T08:40:06Z</dcterms:modified>
  <cp:category/>
  <cp:version/>
  <cp:contentType/>
  <cp:contentStatus/>
</cp:coreProperties>
</file>