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综合类" sheetId="1" r:id="rId1"/>
  </sheets>
  <definedNames>
    <definedName name="_xlnm.Print_Titles" localSheetId="0">'综合类'!$1:$2</definedName>
  </definedNames>
  <calcPr fullCalcOnLoad="1"/>
</workbook>
</file>

<file path=xl/sharedStrings.xml><?xml version="1.0" encoding="utf-8"?>
<sst xmlns="http://schemas.openxmlformats.org/spreadsheetml/2006/main" count="37" uniqueCount="29">
  <si>
    <t>序号</t>
  </si>
  <si>
    <t>姓名</t>
  </si>
  <si>
    <t>性别</t>
  </si>
  <si>
    <t>岗位代码</t>
  </si>
  <si>
    <t>实绩成绩</t>
  </si>
  <si>
    <t>实绩折合成绩</t>
  </si>
  <si>
    <t>总成绩</t>
  </si>
  <si>
    <t>排名</t>
  </si>
  <si>
    <t>女</t>
  </si>
  <si>
    <t>女</t>
  </si>
  <si>
    <t>面试成绩</t>
  </si>
  <si>
    <t>面试折合成绩</t>
  </si>
  <si>
    <t>笔试成绩</t>
  </si>
  <si>
    <t>笔试折合成绩</t>
  </si>
  <si>
    <t>女</t>
  </si>
  <si>
    <t>眉山市东坡文化旅游景区管理委员会2019年上半年赴省内知名高校公开引进优秀人才考核成绩</t>
  </si>
  <si>
    <t>刘玲</t>
  </si>
  <si>
    <t>程羽</t>
  </si>
  <si>
    <t>王凘璐</t>
  </si>
  <si>
    <t>严文丽</t>
  </si>
  <si>
    <t>冯钰萌</t>
  </si>
  <si>
    <t>李佳鑫</t>
  </si>
  <si>
    <t>男</t>
  </si>
  <si>
    <t>朱颖涛</t>
  </si>
  <si>
    <t>黄方金</t>
  </si>
  <si>
    <t>易小平</t>
  </si>
  <si>
    <t>郑书夏</t>
  </si>
  <si>
    <t>赵羽歆</t>
  </si>
  <si>
    <t>孟桂林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</si>
</sst>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</numFmts>
  <fonts count="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sz val="12"/>
      <color indexed="8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1" xfId="16" applyNumberFormat="1" applyFont="1" applyFill="1" applyBorder="1" applyAlignment="1" applyProtection="1">
      <alignment horizontal="center" vertical="center" wrapText="1"/>
      <protection/>
    </xf>
    <xf numFmtId="0" fontId="3" fillId="0" borderId="1" xfId="16" applyNumberFormat="1" applyFont="1" applyFill="1" applyBorder="1" applyAlignment="1" applyProtection="1">
      <alignment horizontal="center" vertical="center"/>
      <protection/>
    </xf>
    <xf numFmtId="0" fontId="4" fillId="0" borderId="1" xfId="16" applyNumberFormat="1" applyFont="1" applyFill="1" applyBorder="1" applyAlignment="1" applyProtection="1">
      <alignment horizontal="center" vertical="center" wrapText="1"/>
      <protection/>
    </xf>
    <xf numFmtId="0" fontId="3" fillId="0" borderId="1" xfId="16" applyFont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 horizontal="center" vertical="center" wrapText="1"/>
      <protection/>
    </xf>
    <xf numFmtId="0" fontId="6" fillId="0" borderId="1" xfId="16" applyNumberFormat="1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2" xfId="16" applyNumberFormat="1" applyFont="1" applyFill="1" applyBorder="1" applyAlignment="1" applyProtection="1">
      <alignment horizontal="center" vertical="center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B16" sqref="B16"/>
    </sheetView>
  </sheetViews>
  <sheetFormatPr defaultColWidth="9.00390625" defaultRowHeight="14.25"/>
  <cols>
    <col min="1" max="1" width="8.125" style="0" customWidth="1"/>
    <col min="2" max="2" width="11.875" style="0" customWidth="1"/>
    <col min="4" max="4" width="7.375" style="15" customWidth="1"/>
    <col min="5" max="5" width="9.00390625" style="0" customWidth="1"/>
    <col min="6" max="6" width="12.375" style="0" customWidth="1"/>
    <col min="7" max="7" width="9.75390625" style="0" customWidth="1"/>
    <col min="8" max="9" width="11.50390625" style="0" customWidth="1"/>
    <col min="10" max="10" width="11.375" style="0" customWidth="1"/>
  </cols>
  <sheetData>
    <row r="1" spans="1:12" ht="56.25" customHeight="1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33.75" customHeight="1">
      <c r="A2" s="1" t="s">
        <v>0</v>
      </c>
      <c r="B2" s="2" t="s">
        <v>3</v>
      </c>
      <c r="C2" s="1" t="s">
        <v>1</v>
      </c>
      <c r="D2" s="1" t="s">
        <v>2</v>
      </c>
      <c r="E2" s="3" t="s">
        <v>10</v>
      </c>
      <c r="F2" s="1" t="s">
        <v>11</v>
      </c>
      <c r="G2" s="4" t="s">
        <v>4</v>
      </c>
      <c r="H2" s="4" t="s">
        <v>5</v>
      </c>
      <c r="I2" s="4" t="s">
        <v>12</v>
      </c>
      <c r="J2" s="4" t="s">
        <v>13</v>
      </c>
      <c r="K2" s="5" t="s">
        <v>6</v>
      </c>
      <c r="L2" s="5" t="s">
        <v>7</v>
      </c>
    </row>
    <row r="3" spans="1:13" ht="19.5" customHeight="1">
      <c r="A3" s="6">
        <v>1</v>
      </c>
      <c r="B3" s="10">
        <v>1902009</v>
      </c>
      <c r="C3" s="11" t="s">
        <v>19</v>
      </c>
      <c r="D3" s="6" t="s">
        <v>9</v>
      </c>
      <c r="E3" s="18">
        <v>93.4</v>
      </c>
      <c r="F3" s="18">
        <f aca="true" t="shared" si="0" ref="F3:F9">E3*0.35</f>
        <v>32.69</v>
      </c>
      <c r="G3" s="18">
        <v>82</v>
      </c>
      <c r="H3" s="18">
        <f aca="true" t="shared" si="1" ref="H3:H9">G3*0.3</f>
        <v>24.599999999999998</v>
      </c>
      <c r="I3" s="18">
        <v>93.4</v>
      </c>
      <c r="J3" s="18">
        <f aca="true" t="shared" si="2" ref="J3:J9">I3*0.35</f>
        <v>32.69</v>
      </c>
      <c r="K3" s="18">
        <f aca="true" t="shared" si="3" ref="K3:K9">J3+H3+F3</f>
        <v>89.97999999999999</v>
      </c>
      <c r="L3" s="7">
        <v>1</v>
      </c>
      <c r="M3" s="15"/>
    </row>
    <row r="4" spans="1:13" ht="19.5" customHeight="1">
      <c r="A4" s="6">
        <v>2</v>
      </c>
      <c r="B4" s="10">
        <v>1902009</v>
      </c>
      <c r="C4" s="11" t="s">
        <v>16</v>
      </c>
      <c r="D4" s="7" t="s">
        <v>14</v>
      </c>
      <c r="E4" s="18">
        <v>86.8</v>
      </c>
      <c r="F4" s="18">
        <f t="shared" si="0"/>
        <v>30.379999999999995</v>
      </c>
      <c r="G4" s="18">
        <v>26</v>
      </c>
      <c r="H4" s="18">
        <f t="shared" si="1"/>
        <v>7.8</v>
      </c>
      <c r="I4" s="18">
        <v>85.2</v>
      </c>
      <c r="J4" s="18">
        <f t="shared" si="2"/>
        <v>29.82</v>
      </c>
      <c r="K4" s="18">
        <f t="shared" si="3"/>
        <v>68</v>
      </c>
      <c r="L4" s="7">
        <v>2</v>
      </c>
      <c r="M4" s="15"/>
    </row>
    <row r="5" spans="1:13" ht="19.5" customHeight="1">
      <c r="A5" s="7">
        <v>3</v>
      </c>
      <c r="B5" s="10">
        <v>1902009</v>
      </c>
      <c r="C5" s="11" t="s">
        <v>17</v>
      </c>
      <c r="D5" s="7" t="s">
        <v>9</v>
      </c>
      <c r="E5" s="18">
        <v>86</v>
      </c>
      <c r="F5" s="18">
        <f t="shared" si="0"/>
        <v>30.099999999999998</v>
      </c>
      <c r="G5" s="18">
        <v>15</v>
      </c>
      <c r="H5" s="18">
        <f t="shared" si="1"/>
        <v>4.5</v>
      </c>
      <c r="I5" s="18">
        <v>87.6</v>
      </c>
      <c r="J5" s="18">
        <f t="shared" si="2"/>
        <v>30.659999999999997</v>
      </c>
      <c r="K5" s="18">
        <f t="shared" si="3"/>
        <v>65.25999999999999</v>
      </c>
      <c r="L5" s="7">
        <v>3</v>
      </c>
      <c r="M5" s="15"/>
    </row>
    <row r="6" spans="1:13" ht="19.5" customHeight="1">
      <c r="A6" s="6">
        <v>4</v>
      </c>
      <c r="B6" s="10">
        <v>1902009</v>
      </c>
      <c r="C6" s="12" t="s">
        <v>18</v>
      </c>
      <c r="D6" s="7" t="s">
        <v>8</v>
      </c>
      <c r="E6" s="18">
        <v>82.2</v>
      </c>
      <c r="F6" s="18">
        <f t="shared" si="0"/>
        <v>28.77</v>
      </c>
      <c r="G6" s="18">
        <v>27</v>
      </c>
      <c r="H6" s="18">
        <f t="shared" si="1"/>
        <v>8.1</v>
      </c>
      <c r="I6" s="18">
        <v>79.6</v>
      </c>
      <c r="J6" s="18">
        <f t="shared" si="2"/>
        <v>27.859999999999996</v>
      </c>
      <c r="K6" s="18">
        <f t="shared" si="3"/>
        <v>64.72999999999999</v>
      </c>
      <c r="L6" s="7">
        <v>4</v>
      </c>
      <c r="M6" s="15"/>
    </row>
    <row r="7" spans="1:13" ht="19.5" customHeight="1">
      <c r="A7" s="6">
        <v>5</v>
      </c>
      <c r="B7" s="10">
        <v>1902009</v>
      </c>
      <c r="C7" s="11" t="s">
        <v>20</v>
      </c>
      <c r="D7" s="7" t="s">
        <v>8</v>
      </c>
      <c r="E7" s="18">
        <v>91</v>
      </c>
      <c r="F7" s="18">
        <f t="shared" si="0"/>
        <v>31.849999999999998</v>
      </c>
      <c r="G7" s="18">
        <v>0</v>
      </c>
      <c r="H7" s="18">
        <f t="shared" si="1"/>
        <v>0</v>
      </c>
      <c r="I7" s="18">
        <v>86.8</v>
      </c>
      <c r="J7" s="18">
        <f t="shared" si="2"/>
        <v>30.379999999999995</v>
      </c>
      <c r="K7" s="18">
        <f t="shared" si="3"/>
        <v>62.22999999999999</v>
      </c>
      <c r="L7" s="7">
        <v>5</v>
      </c>
      <c r="M7" s="15"/>
    </row>
    <row r="8" spans="1:13" ht="19.5" customHeight="1">
      <c r="A8" s="7">
        <v>6</v>
      </c>
      <c r="B8" s="10">
        <v>1902009</v>
      </c>
      <c r="C8" s="11" t="s">
        <v>28</v>
      </c>
      <c r="D8" s="7" t="s">
        <v>22</v>
      </c>
      <c r="E8" s="18">
        <v>87</v>
      </c>
      <c r="F8" s="18">
        <f t="shared" si="0"/>
        <v>30.45</v>
      </c>
      <c r="G8" s="18">
        <v>6</v>
      </c>
      <c r="H8" s="18">
        <f t="shared" si="1"/>
        <v>1.7999999999999998</v>
      </c>
      <c r="I8" s="18">
        <v>82.2</v>
      </c>
      <c r="J8" s="18">
        <f t="shared" si="2"/>
        <v>28.77</v>
      </c>
      <c r="K8" s="18">
        <f t="shared" si="3"/>
        <v>61.019999999999996</v>
      </c>
      <c r="L8" s="7">
        <v>6</v>
      </c>
      <c r="M8" s="15"/>
    </row>
    <row r="9" spans="1:13" ht="19.5" customHeight="1">
      <c r="A9" s="6">
        <v>7</v>
      </c>
      <c r="B9" s="10">
        <v>1902010</v>
      </c>
      <c r="C9" s="10" t="s">
        <v>21</v>
      </c>
      <c r="D9" s="7" t="s">
        <v>22</v>
      </c>
      <c r="E9" s="18">
        <v>84.4</v>
      </c>
      <c r="F9" s="18">
        <f t="shared" si="0"/>
        <v>29.54</v>
      </c>
      <c r="G9" s="18">
        <v>10</v>
      </c>
      <c r="H9" s="18">
        <f t="shared" si="1"/>
        <v>3</v>
      </c>
      <c r="I9" s="18">
        <v>84</v>
      </c>
      <c r="J9" s="18">
        <f t="shared" si="2"/>
        <v>29.4</v>
      </c>
      <c r="K9" s="18">
        <f t="shared" si="3"/>
        <v>61.94</v>
      </c>
      <c r="L9" s="7">
        <v>1</v>
      </c>
      <c r="M9" s="15"/>
    </row>
    <row r="10" spans="1:13" ht="19.5" customHeight="1">
      <c r="A10" s="6">
        <v>8</v>
      </c>
      <c r="B10" s="10">
        <v>1902011</v>
      </c>
      <c r="C10" s="11" t="s">
        <v>23</v>
      </c>
      <c r="D10" s="7" t="s">
        <v>9</v>
      </c>
      <c r="E10" s="18">
        <v>86.6</v>
      </c>
      <c r="F10" s="18">
        <f>E10*0.35</f>
        <v>30.309999999999995</v>
      </c>
      <c r="G10" s="18">
        <v>40</v>
      </c>
      <c r="H10" s="18">
        <f>G10*0.3</f>
        <v>12</v>
      </c>
      <c r="I10" s="18">
        <v>88.2</v>
      </c>
      <c r="J10" s="18">
        <f>I10*0.35</f>
        <v>30.869999999999997</v>
      </c>
      <c r="K10" s="18">
        <f>J10+H10+F10</f>
        <v>73.17999999999999</v>
      </c>
      <c r="L10" s="7">
        <v>1</v>
      </c>
      <c r="M10" s="15"/>
    </row>
    <row r="11" spans="1:13" ht="19.5" customHeight="1">
      <c r="A11" s="7">
        <v>9</v>
      </c>
      <c r="B11" s="13">
        <v>1902011</v>
      </c>
      <c r="C11" s="12" t="s">
        <v>24</v>
      </c>
      <c r="D11" s="7" t="s">
        <v>9</v>
      </c>
      <c r="E11" s="18">
        <v>91</v>
      </c>
      <c r="F11" s="18">
        <f>E11*0.35</f>
        <v>31.849999999999998</v>
      </c>
      <c r="G11" s="18">
        <v>0</v>
      </c>
      <c r="H11" s="18">
        <f>G11*0.3</f>
        <v>0</v>
      </c>
      <c r="I11" s="18">
        <v>89.6</v>
      </c>
      <c r="J11" s="18">
        <f>I11*0.35</f>
        <v>31.359999999999996</v>
      </c>
      <c r="K11" s="18">
        <f>J11+H11+F11</f>
        <v>63.209999999999994</v>
      </c>
      <c r="L11" s="7">
        <v>2</v>
      </c>
      <c r="M11" s="15"/>
    </row>
    <row r="12" spans="1:13" s="8" customFormat="1" ht="18.75">
      <c r="A12" s="6">
        <v>10</v>
      </c>
      <c r="B12" s="13">
        <v>1902011</v>
      </c>
      <c r="C12" s="12" t="s">
        <v>25</v>
      </c>
      <c r="D12" s="16" t="s">
        <v>9</v>
      </c>
      <c r="E12" s="19">
        <v>91</v>
      </c>
      <c r="F12" s="18">
        <f>E12*0.35</f>
        <v>31.849999999999998</v>
      </c>
      <c r="G12" s="19">
        <v>3</v>
      </c>
      <c r="H12" s="18">
        <f>G12*0.3</f>
        <v>0.8999999999999999</v>
      </c>
      <c r="I12" s="19">
        <v>85.4</v>
      </c>
      <c r="J12" s="18">
        <f>I12*0.35</f>
        <v>29.89</v>
      </c>
      <c r="K12" s="18">
        <f>J12+H12+F12</f>
        <v>62.64</v>
      </c>
      <c r="L12" s="17">
        <v>3</v>
      </c>
      <c r="M12" s="14"/>
    </row>
    <row r="13" spans="1:13" s="8" customFormat="1" ht="18.75">
      <c r="A13" s="6">
        <v>11</v>
      </c>
      <c r="B13" s="10">
        <v>1902011</v>
      </c>
      <c r="C13" s="11" t="s">
        <v>26</v>
      </c>
      <c r="D13" s="16" t="s">
        <v>9</v>
      </c>
      <c r="E13" s="19">
        <v>80</v>
      </c>
      <c r="F13" s="18">
        <f>E13*0.35</f>
        <v>28</v>
      </c>
      <c r="G13" s="19">
        <v>5</v>
      </c>
      <c r="H13" s="18">
        <f>G13*0.3</f>
        <v>1.5</v>
      </c>
      <c r="I13" s="19">
        <v>90.6</v>
      </c>
      <c r="J13" s="18">
        <f>I13*0.35</f>
        <v>31.709999999999997</v>
      </c>
      <c r="K13" s="18">
        <f>J13+H13+F13</f>
        <v>61.209999999999994</v>
      </c>
      <c r="L13" s="17">
        <v>4</v>
      </c>
      <c r="M13" s="14"/>
    </row>
    <row r="14" spans="1:13" s="8" customFormat="1" ht="18.75">
      <c r="A14" s="7">
        <v>12</v>
      </c>
      <c r="B14" s="10">
        <v>1902011</v>
      </c>
      <c r="C14" s="11" t="s">
        <v>27</v>
      </c>
      <c r="D14" s="16" t="s">
        <v>8</v>
      </c>
      <c r="E14" s="19">
        <v>82.6</v>
      </c>
      <c r="F14" s="18">
        <f>E14*0.35</f>
        <v>28.909999999999997</v>
      </c>
      <c r="G14" s="19">
        <v>0</v>
      </c>
      <c r="H14" s="18">
        <f>G14*0.3</f>
        <v>0</v>
      </c>
      <c r="I14" s="19">
        <v>81.8</v>
      </c>
      <c r="J14" s="18">
        <f>I14*0.35</f>
        <v>28.629999999999995</v>
      </c>
      <c r="K14" s="18">
        <f>J14+H14+F14</f>
        <v>57.53999999999999</v>
      </c>
      <c r="L14" s="17">
        <v>5</v>
      </c>
      <c r="M14" s="14"/>
    </row>
    <row r="15" s="8" customFormat="1" ht="14.25">
      <c r="D15" s="14"/>
    </row>
    <row r="16" s="8" customFormat="1" ht="14.25">
      <c r="D16" s="14"/>
    </row>
    <row r="17" s="8" customFormat="1" ht="14.25">
      <c r="D17" s="14"/>
    </row>
    <row r="18" s="8" customFormat="1" ht="14.25">
      <c r="D18" s="14"/>
    </row>
    <row r="19" s="8" customFormat="1" ht="14.25">
      <c r="D19" s="14"/>
    </row>
    <row r="20" s="8" customFormat="1" ht="14.25">
      <c r="D20" s="14"/>
    </row>
    <row r="21" s="8" customFormat="1" ht="14.25">
      <c r="D21" s="14"/>
    </row>
    <row r="22" s="8" customFormat="1" ht="14.25">
      <c r="D22" s="14"/>
    </row>
    <row r="23" s="8" customFormat="1" ht="14.25">
      <c r="D23" s="14"/>
    </row>
    <row r="24" s="8" customFormat="1" ht="14.25">
      <c r="D24" s="14"/>
    </row>
    <row r="25" s="8" customFormat="1" ht="14.25">
      <c r="D25" s="14"/>
    </row>
  </sheetData>
  <sheetProtection formatCells="0" formatColumns="0" formatRows="0"/>
  <mergeCells count="1">
    <mergeCell ref="A1:L1"/>
  </mergeCells>
  <printOptions/>
  <pageMargins left="0.67" right="0.49" top="0.52" bottom="0.23" header="0.43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2019-05-13T06:50:46Z</cp:lastPrinted>
  <dcterms:created xsi:type="dcterms:W3CDTF">2016-04-17T10:04:44Z</dcterms:created>
  <dcterms:modified xsi:type="dcterms:W3CDTF">2019-05-13T06:51:00Z</dcterms:modified>
  <cp:category/>
  <cp:version/>
  <cp:contentType/>
  <cp:contentStatus/>
</cp:coreProperties>
</file>