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<sst xmlns="http://schemas.openxmlformats.org/spreadsheetml/2006/main" count="55" uniqueCount="55">
  <si>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姓名</t>
  </si>
  <si>
    <t>笔试分数</t>
  </si>
  <si>
    <t>×60%</t>
  </si>
  <si>
    <t>面试成绩</t>
  </si>
  <si>
    <t>×40%</t>
  </si>
  <si>
    <t>总成绩</t>
  </si>
  <si>
    <t>名次</t>
  </si>
  <si>
    <t>备注</t>
  </si>
  <si>
    <t>2019年右玉县公开招聘教师考试成绩单(学前教育)</t>
  </si>
  <si>
    <t>韩雨霞</t>
  </si>
  <si>
    <t>高文静</t>
  </si>
  <si>
    <t>杜小燕</t>
  </si>
  <si>
    <t>刘洋</t>
  </si>
  <si>
    <t>聂鹏琦</t>
  </si>
  <si>
    <t>孟云芳</t>
  </si>
  <si>
    <t>马彩霞</t>
  </si>
  <si>
    <t>赵叶文</t>
  </si>
  <si>
    <t>高萍</t>
  </si>
  <si>
    <t>赵霞</t>
  </si>
  <si>
    <t>燕萍</t>
  </si>
  <si>
    <t>王叶</t>
  </si>
  <si>
    <t>王茜娟</t>
  </si>
  <si>
    <t>郝庆</t>
  </si>
  <si>
    <t>谢国芳</t>
  </si>
  <si>
    <t>蔚婷</t>
  </si>
  <si>
    <t>夏晓晶</t>
  </si>
  <si>
    <t>张丽娟</t>
  </si>
  <si>
    <t>柴飞飞</t>
  </si>
  <si>
    <t>刘晓霞</t>
  </si>
  <si>
    <t>冀玉燕</t>
  </si>
  <si>
    <t>赵美荣</t>
  </si>
  <si>
    <t>王海霞</t>
  </si>
  <si>
    <t>岑智慧</t>
  </si>
  <si>
    <t>储志敏</t>
  </si>
  <si>
    <t>善巧</t>
  </si>
  <si>
    <t>王慧</t>
  </si>
  <si>
    <t>张志芳</t>
  </si>
  <si>
    <t>付彩虹</t>
  </si>
  <si>
    <t>王丽丽</t>
  </si>
  <si>
    <t>王睿</t>
  </si>
  <si>
    <t>魏娇娇</t>
  </si>
  <si>
    <t>赵紫瑛</t>
  </si>
  <si>
    <t>王昕</t>
  </si>
  <si>
    <t>黄志峰</t>
  </si>
  <si>
    <t>李清华</t>
  </si>
  <si>
    <t>白亚楠</t>
  </si>
  <si>
    <t>谷晓霞</t>
  </si>
  <si>
    <t>代娇娇</t>
  </si>
  <si>
    <t>贺丽</t>
  </si>
  <si>
    <t>穆丽</t>
  </si>
  <si>
    <t>刘佳奇</t>
  </si>
  <si>
    <t>聂志霞</t>
  </si>
  <si>
    <t>李城慧</t>
  </si>
  <si>
    <t>王静</t>
  </si>
  <si>
    <t>缺考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</si>
</sst>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h:mm:ss"/>
    <numFmt numFmtId="187" formatCode="0.00_ "/>
    <numFmt numFmtId="188" formatCode="0.00_);[Red]\(0.00\)"/>
    <numFmt numFmtId="189" formatCode="0.000_);[Red]\(0.000\)"/>
    <numFmt numFmtId="190" formatCode="0_);[Red]\(0\)"/>
  </numFmts>
  <fonts count="2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仿宋"/>
      <family val="3"/>
    </font>
    <font>
      <b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1" fillId="13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7" borderId="0" applyNumberFormat="0" applyBorder="0" applyAlignment="0" applyProtection="0"/>
    <xf numFmtId="0" fontId="14" fillId="12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89" fontId="22" fillId="0" borderId="10" xfId="0" applyNumberFormat="1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90" fontId="22" fillId="0" borderId="10" xfId="0" applyNumberFormat="1" applyFont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32">
      <selection activeCell="M11" sqref="M11"/>
    </sheetView>
  </sheetViews>
  <sheetFormatPr defaultColWidth="9.140625" defaultRowHeight="12.75"/>
  <cols>
    <col min="1" max="7" width="15.8515625" style="1" customWidth="1"/>
    <col min="8" max="8" width="15.8515625" style="2" customWidth="1"/>
    <col min="9" max="9" width="9.140625" style="2" customWidth="1"/>
  </cols>
  <sheetData>
    <row r="1" spans="1:8" ht="36.75" customHeight="1">
      <c r="A1" s="8" t="s">
        <v>8</v>
      </c>
      <c r="B1" s="8"/>
      <c r="C1" s="8"/>
      <c r="D1" s="8"/>
      <c r="E1" s="8"/>
      <c r="F1" s="8"/>
      <c r="G1" s="8"/>
      <c r="H1" s="9"/>
    </row>
    <row r="2" spans="1:9" s="3" customFormat="1" ht="24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2"/>
    </row>
    <row r="3" spans="1:9" s="3" customFormat="1" ht="24.75" customHeight="1">
      <c r="A3" s="7" t="s">
        <v>12</v>
      </c>
      <c r="B3" s="14">
        <v>85.72</v>
      </c>
      <c r="C3" s="10">
        <f>B3*0.6</f>
        <v>51.431999999999995</v>
      </c>
      <c r="D3" s="11">
        <v>76.04</v>
      </c>
      <c r="E3" s="10">
        <f>D3*0.4</f>
        <v>30.416000000000004</v>
      </c>
      <c r="F3" s="11">
        <f>C3+E3</f>
        <v>81.848</v>
      </c>
      <c r="G3" s="12">
        <v>1</v>
      </c>
      <c r="H3" s="6"/>
      <c r="I3" s="2"/>
    </row>
    <row r="4" spans="1:9" s="3" customFormat="1" ht="24.75" customHeight="1">
      <c r="A4" s="7" t="s">
        <v>10</v>
      </c>
      <c r="B4" s="14">
        <v>85.99</v>
      </c>
      <c r="C4" s="10">
        <f>B4*0.6</f>
        <v>51.593999999999994</v>
      </c>
      <c r="D4" s="11">
        <v>75.52</v>
      </c>
      <c r="E4" s="10">
        <f>D4*0.4</f>
        <v>30.208</v>
      </c>
      <c r="F4" s="11">
        <f>C4+E4</f>
        <v>81.80199999999999</v>
      </c>
      <c r="G4" s="12">
        <v>2</v>
      </c>
      <c r="H4" s="6"/>
      <c r="I4" s="2"/>
    </row>
    <row r="5" spans="1:9" s="3" customFormat="1" ht="24.75" customHeight="1">
      <c r="A5" s="7" t="s">
        <v>14</v>
      </c>
      <c r="B5" s="14">
        <v>84.99</v>
      </c>
      <c r="C5" s="10">
        <f>B5*0.6</f>
        <v>50.99399999999999</v>
      </c>
      <c r="D5" s="11">
        <v>76.78</v>
      </c>
      <c r="E5" s="10">
        <f>D5*0.4</f>
        <v>30.712000000000003</v>
      </c>
      <c r="F5" s="11">
        <f>C5+E5</f>
        <v>81.70599999999999</v>
      </c>
      <c r="G5" s="12">
        <v>3</v>
      </c>
      <c r="H5" s="6"/>
      <c r="I5" s="2"/>
    </row>
    <row r="6" spans="1:9" s="3" customFormat="1" ht="24.75" customHeight="1">
      <c r="A6" s="7" t="s">
        <v>9</v>
      </c>
      <c r="B6" s="14">
        <v>86.26</v>
      </c>
      <c r="C6" s="10">
        <f>B6*0.6</f>
        <v>51.756</v>
      </c>
      <c r="D6" s="11">
        <v>73.82</v>
      </c>
      <c r="E6" s="10">
        <f>D6*0.4</f>
        <v>29.528</v>
      </c>
      <c r="F6" s="11">
        <f>C6+E6</f>
        <v>81.28399999999999</v>
      </c>
      <c r="G6" s="12">
        <v>4</v>
      </c>
      <c r="H6" s="6"/>
      <c r="I6" s="2"/>
    </row>
    <row r="7" spans="1:8" ht="24.75" customHeight="1">
      <c r="A7" s="7" t="s">
        <v>13</v>
      </c>
      <c r="B7" s="14">
        <v>85.72</v>
      </c>
      <c r="C7" s="10">
        <f>B7*0.6</f>
        <v>51.431999999999995</v>
      </c>
      <c r="D7" s="11">
        <v>74.42</v>
      </c>
      <c r="E7" s="10">
        <f>D7*0.4</f>
        <v>29.768</v>
      </c>
      <c r="F7" s="11">
        <f>C7+E7</f>
        <v>81.19999999999999</v>
      </c>
      <c r="G7" s="12">
        <v>5</v>
      </c>
      <c r="H7" s="6"/>
    </row>
    <row r="8" spans="1:8" ht="24.75" customHeight="1">
      <c r="A8" s="7" t="s">
        <v>11</v>
      </c>
      <c r="B8" s="14">
        <v>85.87</v>
      </c>
      <c r="C8" s="10">
        <f>B8*0.6</f>
        <v>51.522</v>
      </c>
      <c r="D8" s="11">
        <v>71.58</v>
      </c>
      <c r="E8" s="10">
        <f>D8*0.4</f>
        <v>28.632</v>
      </c>
      <c r="F8" s="11">
        <f>C8+E8</f>
        <v>80.154</v>
      </c>
      <c r="G8" s="12">
        <v>6</v>
      </c>
      <c r="H8" s="6"/>
    </row>
    <row r="9" spans="1:8" ht="24.75" customHeight="1">
      <c r="A9" s="7" t="s">
        <v>15</v>
      </c>
      <c r="B9" s="14">
        <v>82.23</v>
      </c>
      <c r="C9" s="10">
        <f>B9*0.6</f>
        <v>49.338</v>
      </c>
      <c r="D9" s="11">
        <v>76.72</v>
      </c>
      <c r="E9" s="10">
        <f>D9*0.4</f>
        <v>30.688000000000002</v>
      </c>
      <c r="F9" s="11">
        <f>C9+E9</f>
        <v>80.02600000000001</v>
      </c>
      <c r="G9" s="12">
        <v>7</v>
      </c>
      <c r="H9" s="6"/>
    </row>
    <row r="10" spans="1:8" ht="24.75" customHeight="1">
      <c r="A10" s="7" t="s">
        <v>52</v>
      </c>
      <c r="B10" s="14">
        <v>83.61</v>
      </c>
      <c r="C10" s="10">
        <f>B10*0.6</f>
        <v>50.166</v>
      </c>
      <c r="D10" s="11">
        <v>74.62</v>
      </c>
      <c r="E10" s="10">
        <f>D10*0.4</f>
        <v>29.848000000000003</v>
      </c>
      <c r="F10" s="11">
        <f>C10+E10</f>
        <v>80.014</v>
      </c>
      <c r="G10" s="12">
        <v>8</v>
      </c>
      <c r="H10" s="6"/>
    </row>
    <row r="11" spans="1:8" ht="24.75" customHeight="1">
      <c r="A11" s="7" t="s">
        <v>16</v>
      </c>
      <c r="B11" s="14">
        <v>81.72</v>
      </c>
      <c r="C11" s="10">
        <f>B11*0.6</f>
        <v>49.032</v>
      </c>
      <c r="D11" s="11">
        <v>75.54</v>
      </c>
      <c r="E11" s="10">
        <f>D11*0.4</f>
        <v>30.216000000000005</v>
      </c>
      <c r="F11" s="11">
        <f>C11+E11</f>
        <v>79.248</v>
      </c>
      <c r="G11" s="12">
        <v>9</v>
      </c>
      <c r="H11" s="6"/>
    </row>
    <row r="12" spans="1:8" ht="24.75" customHeight="1">
      <c r="A12" s="7" t="s">
        <v>20</v>
      </c>
      <c r="B12" s="14">
        <v>78.85</v>
      </c>
      <c r="C12" s="10">
        <f>B12*0.6</f>
        <v>47.309999999999995</v>
      </c>
      <c r="D12" s="11">
        <v>78.98</v>
      </c>
      <c r="E12" s="10">
        <f>D12*0.4</f>
        <v>31.592000000000002</v>
      </c>
      <c r="F12" s="11">
        <f>C12+E12</f>
        <v>78.902</v>
      </c>
      <c r="G12" s="12">
        <v>10</v>
      </c>
      <c r="H12" s="6"/>
    </row>
    <row r="13" spans="1:8" ht="24.75" customHeight="1">
      <c r="A13" s="7" t="s">
        <v>17</v>
      </c>
      <c r="B13" s="14">
        <v>81.23</v>
      </c>
      <c r="C13" s="10">
        <f>B13*0.6</f>
        <v>48.738</v>
      </c>
      <c r="D13" s="11">
        <v>74.4</v>
      </c>
      <c r="E13" s="10">
        <f>D13*0.4</f>
        <v>29.760000000000005</v>
      </c>
      <c r="F13" s="11">
        <f>C13+E13</f>
        <v>78.498</v>
      </c>
      <c r="G13" s="12">
        <v>11</v>
      </c>
      <c r="H13" s="6"/>
    </row>
    <row r="14" spans="1:8" ht="24.75" customHeight="1">
      <c r="A14" s="7" t="s">
        <v>21</v>
      </c>
      <c r="B14" s="14">
        <v>78.72</v>
      </c>
      <c r="C14" s="10">
        <f>B14*0.6</f>
        <v>47.232</v>
      </c>
      <c r="D14" s="11">
        <v>77.42</v>
      </c>
      <c r="E14" s="10">
        <f>D14*0.4</f>
        <v>30.968000000000004</v>
      </c>
      <c r="F14" s="11">
        <f>C14+E14</f>
        <v>78.2</v>
      </c>
      <c r="G14" s="12">
        <v>12</v>
      </c>
      <c r="H14" s="6"/>
    </row>
    <row r="15" spans="1:8" ht="24.75" customHeight="1">
      <c r="A15" s="7" t="s">
        <v>25</v>
      </c>
      <c r="B15" s="14">
        <v>77.36</v>
      </c>
      <c r="C15" s="10">
        <f>B15*0.6</f>
        <v>46.416</v>
      </c>
      <c r="D15" s="11">
        <v>79.24</v>
      </c>
      <c r="E15" s="10">
        <f>D15*0.4</f>
        <v>31.695999999999998</v>
      </c>
      <c r="F15" s="11">
        <f>C15+E15</f>
        <v>78.112</v>
      </c>
      <c r="G15" s="12">
        <v>13</v>
      </c>
      <c r="H15" s="6"/>
    </row>
    <row r="16" spans="1:8" ht="24.75" customHeight="1">
      <c r="A16" s="7" t="s">
        <v>19</v>
      </c>
      <c r="B16" s="14">
        <v>79.59</v>
      </c>
      <c r="C16" s="10">
        <f>B16*0.6</f>
        <v>47.754</v>
      </c>
      <c r="D16" s="11">
        <v>74.96</v>
      </c>
      <c r="E16" s="10">
        <f>D16*0.4</f>
        <v>29.983999999999998</v>
      </c>
      <c r="F16" s="11">
        <f>C16+E16</f>
        <v>77.738</v>
      </c>
      <c r="G16" s="12">
        <v>14</v>
      </c>
      <c r="H16" s="6"/>
    </row>
    <row r="17" spans="1:8" ht="24.75" customHeight="1">
      <c r="A17" s="7" t="s">
        <v>24</v>
      </c>
      <c r="B17" s="14">
        <v>77.85</v>
      </c>
      <c r="C17" s="10">
        <f>B17*0.6</f>
        <v>46.709999999999994</v>
      </c>
      <c r="D17" s="11">
        <v>76.92</v>
      </c>
      <c r="E17" s="10">
        <f>D17*0.4</f>
        <v>30.768</v>
      </c>
      <c r="F17" s="11">
        <f>C17+E17</f>
        <v>77.478</v>
      </c>
      <c r="G17" s="12">
        <v>15</v>
      </c>
      <c r="H17" s="6"/>
    </row>
    <row r="18" spans="1:8" ht="24.75" customHeight="1">
      <c r="A18" s="7" t="s">
        <v>18</v>
      </c>
      <c r="B18" s="14">
        <v>80.34</v>
      </c>
      <c r="C18" s="10">
        <f>B18*0.6</f>
        <v>48.204</v>
      </c>
      <c r="D18" s="11">
        <v>72.3</v>
      </c>
      <c r="E18" s="10">
        <f>D18*0.4</f>
        <v>28.92</v>
      </c>
      <c r="F18" s="11">
        <f>C18+E18</f>
        <v>77.124</v>
      </c>
      <c r="G18" s="12">
        <v>16</v>
      </c>
      <c r="H18" s="6"/>
    </row>
    <row r="19" spans="1:8" ht="24.75" customHeight="1">
      <c r="A19" s="7" t="s">
        <v>22</v>
      </c>
      <c r="B19" s="14">
        <v>78.1</v>
      </c>
      <c r="C19" s="10">
        <f>B19*0.6</f>
        <v>46.85999999999999</v>
      </c>
      <c r="D19" s="11">
        <v>74.98</v>
      </c>
      <c r="E19" s="10">
        <f>D19*0.4</f>
        <v>29.992000000000004</v>
      </c>
      <c r="F19" s="11">
        <f>C19+E19</f>
        <v>76.852</v>
      </c>
      <c r="G19" s="12">
        <v>17</v>
      </c>
      <c r="H19" s="6"/>
    </row>
    <row r="20" spans="1:8" ht="24.75" customHeight="1">
      <c r="A20" s="7" t="s">
        <v>29</v>
      </c>
      <c r="B20" s="14">
        <v>76.34</v>
      </c>
      <c r="C20" s="10">
        <f>B20*0.6</f>
        <v>45.804</v>
      </c>
      <c r="D20" s="11">
        <v>76.8</v>
      </c>
      <c r="E20" s="10">
        <f>D20*0.4</f>
        <v>30.72</v>
      </c>
      <c r="F20" s="11">
        <f>C20+E20</f>
        <v>76.524</v>
      </c>
      <c r="G20" s="12">
        <v>18</v>
      </c>
      <c r="H20" s="6"/>
    </row>
    <row r="21" spans="1:8" ht="24.75" customHeight="1">
      <c r="A21" s="7" t="s">
        <v>27</v>
      </c>
      <c r="B21" s="14">
        <v>77.23</v>
      </c>
      <c r="C21" s="10">
        <f>B21*0.6</f>
        <v>46.338</v>
      </c>
      <c r="D21" s="11">
        <v>74.82</v>
      </c>
      <c r="E21" s="10">
        <f>D21*0.4</f>
        <v>29.927999999999997</v>
      </c>
      <c r="F21" s="11">
        <f>C21+E21</f>
        <v>76.26599999999999</v>
      </c>
      <c r="G21" s="12">
        <v>19</v>
      </c>
      <c r="H21" s="6"/>
    </row>
    <row r="22" spans="1:8" ht="24.75" customHeight="1">
      <c r="A22" s="7" t="s">
        <v>26</v>
      </c>
      <c r="B22" s="14">
        <v>77.34</v>
      </c>
      <c r="C22" s="10">
        <f>B22*0.6</f>
        <v>46.404</v>
      </c>
      <c r="D22" s="11">
        <v>74.36</v>
      </c>
      <c r="E22" s="10">
        <f>D22*0.4</f>
        <v>29.744</v>
      </c>
      <c r="F22" s="11">
        <f>C22+E22</f>
        <v>76.148</v>
      </c>
      <c r="G22" s="12">
        <v>20</v>
      </c>
      <c r="H22" s="6"/>
    </row>
    <row r="23" spans="1:8" ht="24.75" customHeight="1">
      <c r="A23" s="7" t="s">
        <v>23</v>
      </c>
      <c r="B23" s="14">
        <v>78.09</v>
      </c>
      <c r="C23" s="10">
        <f>B23*0.6</f>
        <v>46.854</v>
      </c>
      <c r="D23" s="11">
        <v>73.22</v>
      </c>
      <c r="E23" s="10">
        <f>D23*0.4</f>
        <v>29.288</v>
      </c>
      <c r="F23" s="11">
        <f>C23+E23</f>
        <v>76.142</v>
      </c>
      <c r="G23" s="12">
        <v>21</v>
      </c>
      <c r="H23" s="6"/>
    </row>
    <row r="24" spans="1:8" ht="24.75" customHeight="1">
      <c r="A24" s="7" t="s">
        <v>28</v>
      </c>
      <c r="B24" s="14">
        <v>76.46</v>
      </c>
      <c r="C24" s="10">
        <f>B24*0.6</f>
        <v>45.876</v>
      </c>
      <c r="D24" s="11">
        <v>74.14</v>
      </c>
      <c r="E24" s="10">
        <f>D24*0.4</f>
        <v>29.656000000000002</v>
      </c>
      <c r="F24" s="11">
        <f>C24+E24</f>
        <v>75.532</v>
      </c>
      <c r="G24" s="12">
        <v>22</v>
      </c>
      <c r="H24" s="6"/>
    </row>
    <row r="25" spans="1:8" ht="24.75" customHeight="1">
      <c r="A25" s="7" t="s">
        <v>33</v>
      </c>
      <c r="B25" s="14">
        <v>75.2</v>
      </c>
      <c r="C25" s="10">
        <f>B25*0.6</f>
        <v>45.12</v>
      </c>
      <c r="D25" s="11">
        <v>75.22</v>
      </c>
      <c r="E25" s="10">
        <f>D25*0.4</f>
        <v>30.088</v>
      </c>
      <c r="F25" s="11">
        <f>C25+E25</f>
        <v>75.208</v>
      </c>
      <c r="G25" s="12">
        <v>23</v>
      </c>
      <c r="H25" s="6"/>
    </row>
    <row r="26" spans="1:8" ht="24.75" customHeight="1">
      <c r="A26" s="7" t="s">
        <v>31</v>
      </c>
      <c r="B26" s="14">
        <v>75.72</v>
      </c>
      <c r="C26" s="10">
        <f>B26*0.6</f>
        <v>45.431999999999995</v>
      </c>
      <c r="D26" s="11">
        <v>74.28</v>
      </c>
      <c r="E26" s="10">
        <f>D26*0.4</f>
        <v>29.712000000000003</v>
      </c>
      <c r="F26" s="11">
        <f>C26+E26</f>
        <v>75.144</v>
      </c>
      <c r="G26" s="12">
        <v>24</v>
      </c>
      <c r="H26" s="6"/>
    </row>
    <row r="27" spans="1:8" ht="24.75" customHeight="1">
      <c r="A27" s="7" t="s">
        <v>36</v>
      </c>
      <c r="B27" s="14">
        <v>74.84</v>
      </c>
      <c r="C27" s="10">
        <f>B27*0.6</f>
        <v>44.904</v>
      </c>
      <c r="D27" s="11">
        <v>75.46</v>
      </c>
      <c r="E27" s="10">
        <f>D27*0.4</f>
        <v>30.183999999999997</v>
      </c>
      <c r="F27" s="11">
        <f>C27+E27</f>
        <v>75.088</v>
      </c>
      <c r="G27" s="12">
        <v>25</v>
      </c>
      <c r="H27" s="6"/>
    </row>
    <row r="28" spans="1:8" ht="24.75" customHeight="1">
      <c r="A28" s="7" t="s">
        <v>32</v>
      </c>
      <c r="B28" s="14">
        <v>75.61</v>
      </c>
      <c r="C28" s="10">
        <f>B28*0.6</f>
        <v>45.366</v>
      </c>
      <c r="D28" s="11">
        <v>74.16</v>
      </c>
      <c r="E28" s="10">
        <f>D28*0.4</f>
        <v>29.664</v>
      </c>
      <c r="F28" s="11">
        <f>C28+E28</f>
        <v>75.03</v>
      </c>
      <c r="G28" s="12">
        <v>26</v>
      </c>
      <c r="H28" s="6"/>
    </row>
    <row r="29" spans="1:8" ht="24.75" customHeight="1">
      <c r="A29" s="7" t="s">
        <v>30</v>
      </c>
      <c r="B29" s="14">
        <v>75.85</v>
      </c>
      <c r="C29" s="10">
        <f>B29*0.6</f>
        <v>45.51</v>
      </c>
      <c r="D29" s="11">
        <v>73.58</v>
      </c>
      <c r="E29" s="10">
        <f>D29*0.4</f>
        <v>29.432000000000002</v>
      </c>
      <c r="F29" s="11">
        <f>C29+E29</f>
        <v>74.94200000000001</v>
      </c>
      <c r="G29" s="12">
        <v>27</v>
      </c>
      <c r="H29" s="6"/>
    </row>
    <row r="30" spans="1:8" ht="24.75" customHeight="1">
      <c r="A30" s="7" t="s">
        <v>35</v>
      </c>
      <c r="B30" s="14">
        <v>74.85</v>
      </c>
      <c r="C30" s="10">
        <f>B30*0.6</f>
        <v>44.91</v>
      </c>
      <c r="D30" s="11">
        <v>74.5</v>
      </c>
      <c r="E30" s="10">
        <f>D30*0.4</f>
        <v>29.8</v>
      </c>
      <c r="F30" s="11">
        <f>C30+E30</f>
        <v>74.71</v>
      </c>
      <c r="G30" s="12">
        <v>28</v>
      </c>
      <c r="H30" s="6"/>
    </row>
    <row r="31" spans="1:8" ht="24.75" customHeight="1">
      <c r="A31" s="7" t="s">
        <v>39</v>
      </c>
      <c r="B31" s="14">
        <v>73.83</v>
      </c>
      <c r="C31" s="10">
        <f>B31*0.6</f>
        <v>44.297999999999995</v>
      </c>
      <c r="D31" s="11">
        <v>75.44</v>
      </c>
      <c r="E31" s="10">
        <f>D31*0.4</f>
        <v>30.176000000000002</v>
      </c>
      <c r="F31" s="11">
        <f>C31+E31</f>
        <v>74.47399999999999</v>
      </c>
      <c r="G31" s="12">
        <v>29</v>
      </c>
      <c r="H31" s="6"/>
    </row>
    <row r="32" spans="1:8" ht="24.75" customHeight="1">
      <c r="A32" s="7" t="s">
        <v>34</v>
      </c>
      <c r="B32" s="14">
        <v>75.09</v>
      </c>
      <c r="C32" s="10">
        <f>B32*0.6</f>
        <v>45.054</v>
      </c>
      <c r="D32" s="11">
        <v>72.74</v>
      </c>
      <c r="E32" s="10">
        <f>D32*0.4</f>
        <v>29.096</v>
      </c>
      <c r="F32" s="11">
        <f>C32+E32</f>
        <v>74.15</v>
      </c>
      <c r="G32" s="12">
        <v>30</v>
      </c>
      <c r="H32" s="6"/>
    </row>
    <row r="33" spans="1:8" ht="24.75" customHeight="1">
      <c r="A33" s="7" t="s">
        <v>43</v>
      </c>
      <c r="B33" s="14">
        <v>72.2</v>
      </c>
      <c r="C33" s="10">
        <f>B33*0.6</f>
        <v>43.32</v>
      </c>
      <c r="D33" s="11">
        <v>76.46</v>
      </c>
      <c r="E33" s="10">
        <f>D33*0.4</f>
        <v>30.584</v>
      </c>
      <c r="F33" s="11">
        <f>C33+E33</f>
        <v>73.904</v>
      </c>
      <c r="G33" s="12">
        <v>31</v>
      </c>
      <c r="H33" s="6"/>
    </row>
    <row r="34" spans="1:8" ht="24.75" customHeight="1">
      <c r="A34" s="7" t="s">
        <v>40</v>
      </c>
      <c r="B34" s="14">
        <v>73.5</v>
      </c>
      <c r="C34" s="10">
        <f>B34*0.6</f>
        <v>44.1</v>
      </c>
      <c r="D34" s="11">
        <v>74.02</v>
      </c>
      <c r="E34" s="10">
        <f>D34*0.4</f>
        <v>29.608</v>
      </c>
      <c r="F34" s="11">
        <f>C34+E34</f>
        <v>73.708</v>
      </c>
      <c r="G34" s="12">
        <v>32</v>
      </c>
      <c r="H34" s="6"/>
    </row>
    <row r="35" spans="1:8" ht="24.75" customHeight="1">
      <c r="A35" s="7" t="s">
        <v>37</v>
      </c>
      <c r="B35" s="14">
        <v>74.12</v>
      </c>
      <c r="C35" s="10">
        <f>B35*0.6</f>
        <v>44.472</v>
      </c>
      <c r="D35" s="11">
        <v>72.82</v>
      </c>
      <c r="E35" s="10">
        <f>D35*0.4</f>
        <v>29.128</v>
      </c>
      <c r="F35" s="11">
        <f>C35+E35</f>
        <v>73.6</v>
      </c>
      <c r="G35" s="12">
        <v>33</v>
      </c>
      <c r="H35" s="6"/>
    </row>
    <row r="36" spans="1:8" ht="24.75" customHeight="1">
      <c r="A36" s="7" t="s">
        <v>41</v>
      </c>
      <c r="B36" s="14">
        <v>72.99</v>
      </c>
      <c r="C36" s="10">
        <f>B36*0.6</f>
        <v>43.794</v>
      </c>
      <c r="D36" s="11">
        <v>74.5</v>
      </c>
      <c r="E36" s="10">
        <f>D36*0.4</f>
        <v>29.8</v>
      </c>
      <c r="F36" s="11">
        <f>C36+E36</f>
        <v>73.594</v>
      </c>
      <c r="G36" s="12">
        <v>34</v>
      </c>
      <c r="H36" s="6"/>
    </row>
    <row r="37" spans="1:8" ht="24.75" customHeight="1">
      <c r="A37" s="7" t="s">
        <v>53</v>
      </c>
      <c r="B37" s="14">
        <v>71.71</v>
      </c>
      <c r="C37" s="10">
        <f>B37*0.6</f>
        <v>43.025999999999996</v>
      </c>
      <c r="D37" s="11">
        <v>75.34</v>
      </c>
      <c r="E37" s="10">
        <f>D37*0.4</f>
        <v>30.136000000000003</v>
      </c>
      <c r="F37" s="11">
        <f>C37+E37</f>
        <v>73.162</v>
      </c>
      <c r="G37" s="12">
        <v>35</v>
      </c>
      <c r="H37" s="6"/>
    </row>
    <row r="38" spans="1:8" ht="24.75" customHeight="1">
      <c r="A38" s="7" t="s">
        <v>38</v>
      </c>
      <c r="B38" s="14">
        <v>73.83</v>
      </c>
      <c r="C38" s="10">
        <f>B38*0.6</f>
        <v>44.297999999999995</v>
      </c>
      <c r="D38" s="11">
        <v>71.94</v>
      </c>
      <c r="E38" s="10">
        <f>D38*0.4</f>
        <v>28.776</v>
      </c>
      <c r="F38" s="11">
        <f>C38+E38</f>
        <v>73.074</v>
      </c>
      <c r="G38" s="12">
        <v>36</v>
      </c>
      <c r="H38" s="6"/>
    </row>
    <row r="39" spans="1:8" ht="24.75" customHeight="1">
      <c r="A39" s="7" t="s">
        <v>48</v>
      </c>
      <c r="B39" s="14">
        <v>71.47</v>
      </c>
      <c r="C39" s="10">
        <f>B39*0.6</f>
        <v>42.882</v>
      </c>
      <c r="D39" s="11">
        <v>75.24</v>
      </c>
      <c r="E39" s="10">
        <f>D39*0.4</f>
        <v>30.096</v>
      </c>
      <c r="F39" s="11">
        <f>C39+E39</f>
        <v>72.978</v>
      </c>
      <c r="G39" s="12">
        <v>37</v>
      </c>
      <c r="H39" s="6"/>
    </row>
    <row r="40" spans="1:8" ht="24.75" customHeight="1">
      <c r="A40" s="7" t="s">
        <v>47</v>
      </c>
      <c r="B40" s="14">
        <v>71.48</v>
      </c>
      <c r="C40" s="10">
        <f>B40*0.6</f>
        <v>42.888</v>
      </c>
      <c r="D40" s="11">
        <v>74.7</v>
      </c>
      <c r="E40" s="10">
        <f>D40*0.4</f>
        <v>29.880000000000003</v>
      </c>
      <c r="F40" s="11">
        <f>C40+E40</f>
        <v>72.768</v>
      </c>
      <c r="G40" s="12">
        <v>38</v>
      </c>
      <c r="H40" s="6"/>
    </row>
    <row r="41" spans="1:8" ht="24.75" customHeight="1">
      <c r="A41" s="7" t="s">
        <v>44</v>
      </c>
      <c r="B41" s="14">
        <v>72.13</v>
      </c>
      <c r="C41" s="10">
        <f>B41*0.6</f>
        <v>43.278</v>
      </c>
      <c r="D41" s="11">
        <v>73.58</v>
      </c>
      <c r="E41" s="10">
        <f>D41*0.4</f>
        <v>29.432000000000002</v>
      </c>
      <c r="F41" s="11">
        <f>C41+E41</f>
        <v>72.71000000000001</v>
      </c>
      <c r="G41" s="12">
        <v>39</v>
      </c>
      <c r="H41" s="6"/>
    </row>
    <row r="42" spans="1:8" ht="24.75" customHeight="1">
      <c r="A42" s="7" t="s">
        <v>50</v>
      </c>
      <c r="B42" s="14">
        <v>71.11</v>
      </c>
      <c r="C42" s="10">
        <f>B42*0.6</f>
        <v>42.666</v>
      </c>
      <c r="D42" s="11">
        <v>74.12</v>
      </c>
      <c r="E42" s="10">
        <f>D42*0.4</f>
        <v>29.648000000000003</v>
      </c>
      <c r="F42" s="11">
        <f>C42+E42</f>
        <v>72.314</v>
      </c>
      <c r="G42" s="12">
        <v>40</v>
      </c>
      <c r="H42" s="6"/>
    </row>
    <row r="43" spans="1:8" ht="24.75" customHeight="1">
      <c r="A43" s="7" t="s">
        <v>45</v>
      </c>
      <c r="B43" s="14">
        <v>71.62</v>
      </c>
      <c r="C43" s="10">
        <f>B43*0.6</f>
        <v>42.972</v>
      </c>
      <c r="D43" s="11">
        <v>73.2</v>
      </c>
      <c r="E43" s="10">
        <f>D43*0.4</f>
        <v>29.28</v>
      </c>
      <c r="F43" s="11">
        <f>C43+E43</f>
        <v>72.25200000000001</v>
      </c>
      <c r="G43" s="12">
        <v>41</v>
      </c>
      <c r="H43" s="6"/>
    </row>
    <row r="44" spans="1:8" ht="24.75" customHeight="1">
      <c r="A44" s="7" t="s">
        <v>42</v>
      </c>
      <c r="B44" s="14">
        <v>72.74</v>
      </c>
      <c r="C44" s="10">
        <f>B44*0.6</f>
        <v>43.644</v>
      </c>
      <c r="D44" s="11">
        <v>71.28</v>
      </c>
      <c r="E44" s="10">
        <f>D44*0.4</f>
        <v>28.512</v>
      </c>
      <c r="F44" s="11">
        <f>C44+E44</f>
        <v>72.156</v>
      </c>
      <c r="G44" s="12">
        <v>42</v>
      </c>
      <c r="H44" s="6"/>
    </row>
    <row r="45" spans="1:8" ht="24.75" customHeight="1">
      <c r="A45" s="7" t="s">
        <v>51</v>
      </c>
      <c r="B45" s="14">
        <v>70.62</v>
      </c>
      <c r="C45" s="10">
        <f>B45*0.6</f>
        <v>42.372</v>
      </c>
      <c r="D45" s="11">
        <v>74.12</v>
      </c>
      <c r="E45" s="10">
        <f>D45*0.4</f>
        <v>29.648000000000003</v>
      </c>
      <c r="F45" s="11">
        <f>C45+E45</f>
        <v>72.02000000000001</v>
      </c>
      <c r="G45" s="12">
        <v>43</v>
      </c>
      <c r="H45" s="6"/>
    </row>
    <row r="46" spans="1:8" ht="24.75" customHeight="1">
      <c r="A46" s="7" t="s">
        <v>46</v>
      </c>
      <c r="B46" s="14">
        <v>71.58</v>
      </c>
      <c r="C46" s="10">
        <f>B46*0.6</f>
        <v>42.948</v>
      </c>
      <c r="D46" s="11">
        <v>71.88</v>
      </c>
      <c r="E46" s="10">
        <f>D46*0.4</f>
        <v>28.752</v>
      </c>
      <c r="F46" s="11">
        <f>C46+E46</f>
        <v>71.7</v>
      </c>
      <c r="G46" s="12">
        <v>44</v>
      </c>
      <c r="H46" s="6"/>
    </row>
    <row r="47" spans="1:8" ht="24.75" customHeight="1">
      <c r="A47" s="7" t="s">
        <v>49</v>
      </c>
      <c r="B47" s="14">
        <v>71.22</v>
      </c>
      <c r="C47" s="10">
        <f>B47*0.6</f>
        <v>42.732</v>
      </c>
      <c r="D47" s="12">
        <v>0</v>
      </c>
      <c r="E47" s="13">
        <f>D47*0.4</f>
        <v>0</v>
      </c>
      <c r="F47" s="11">
        <f>C47+E47</f>
        <v>42.732</v>
      </c>
      <c r="G47" s="12">
        <v>45</v>
      </c>
      <c r="H47" s="12" t="s">
        <v>54</v>
      </c>
    </row>
  </sheetData>
  <sheetProtection/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2019-05-12T12:51:01Z</cp:lastPrinted>
  <dcterms:created xsi:type="dcterms:W3CDTF">2019-04-22T10:02:31Z</dcterms:created>
  <dcterms:modified xsi:type="dcterms:W3CDTF">2019-05-12T12:51:21Z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