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'Sheet1'!$A$1:$R$20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<sst xmlns="http://schemas.openxmlformats.org/spreadsheetml/2006/main" count="131" uniqueCount="103">
  <si>
    <t>拟录用人员公示名单</t>
  </si>
  <si>
    <t>招录单位：省人社厅</t>
  </si>
  <si>
    <t>招录机关</t>
  </si>
  <si>
    <t>职位名称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</si>
  <si>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</si>
  <si>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</si>
  <si>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</si>
  <si>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</si>
  <si>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</si>
  <si>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</si>
  <si>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</si>
  <si>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</si>
  <si>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</t>
  </si>
  <si>
    <t>综合
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</si>
  <si>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</si>
  <si>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</si>
  <si>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</si>
  <si>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</si>
  <si>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</si>
  <si>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</si>
  <si>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</si>
  <si>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 xml:space="preserve">省人社厅
</t>
  </si>
  <si>
    <t>法律事务岗</t>
  </si>
  <si>
    <t>14230201070000001</t>
  </si>
  <si>
    <t>黎婧瑶</t>
  </si>
  <si>
    <t>女</t>
  </si>
  <si>
    <t>102421802414</t>
  </si>
  <si>
    <t>中南财经政法大学</t>
  </si>
  <si>
    <t>湖北省政府法制研究中心</t>
  </si>
  <si>
    <t>傅禹铭</t>
  </si>
  <si>
    <t>102423306509</t>
  </si>
  <si>
    <t>清华大学</t>
  </si>
  <si>
    <t>无</t>
  </si>
  <si>
    <t>递补</t>
  </si>
  <si>
    <t>省人社厅</t>
  </si>
  <si>
    <t>信息系统建设岗</t>
  </si>
  <si>
    <t>14230201070000002</t>
  </si>
  <si>
    <t>罗咏欣</t>
  </si>
  <si>
    <t>102423404525</t>
  </si>
  <si>
    <t>厦门大学</t>
  </si>
  <si>
    <t>武汉经济技术开发区管理委员会发展研究中心</t>
  </si>
  <si>
    <t>简文国</t>
  </si>
  <si>
    <t>男</t>
  </si>
  <si>
    <t>102424304516</t>
  </si>
  <si>
    <t>湖北工业大学</t>
  </si>
  <si>
    <t>湖北省知识产权发展中心</t>
  </si>
  <si>
    <t>省公务员局</t>
  </si>
  <si>
    <t>14230201070000003</t>
  </si>
  <si>
    <t>李鹏丽</t>
  </si>
  <si>
    <t>102421502728</t>
  </si>
  <si>
    <t>武汉大学</t>
  </si>
  <si>
    <t>中国电信邯郸分公司</t>
  </si>
  <si>
    <t>省社会保险局</t>
  </si>
  <si>
    <t>14230201070000004</t>
  </si>
  <si>
    <t>姜宇童</t>
  </si>
  <si>
    <t>102420206429</t>
  </si>
  <si>
    <t>天津城建大学</t>
  </si>
  <si>
    <t>国网河南省电力公司潢川县供电公司</t>
  </si>
  <si>
    <t>白璐</t>
  </si>
  <si>
    <t>102425211912</t>
  </si>
  <si>
    <t>宁波大红鹰学院</t>
  </si>
  <si>
    <t>安阳县中医院</t>
  </si>
  <si>
    <t>财务会计岗</t>
  </si>
  <si>
    <t>14230201070000005</t>
  </si>
  <si>
    <t>夏豪</t>
  </si>
  <si>
    <t>102421003925</t>
  </si>
  <si>
    <t>湖北大学</t>
  </si>
  <si>
    <t>房县人力资源和社会保障局</t>
  </si>
  <si>
    <t>社保经办岗</t>
  </si>
  <si>
    <t>14230201070000006</t>
  </si>
  <si>
    <t>郭晓天</t>
  </si>
  <si>
    <t>102425702401</t>
  </si>
  <si>
    <t>武汉新东方学校</t>
  </si>
  <si>
    <t>年金投资管理岗</t>
  </si>
  <si>
    <t>14230201070000007</t>
  </si>
  <si>
    <t>华颖</t>
  </si>
  <si>
    <t>102424918307</t>
  </si>
  <si>
    <t>IBM国际商业机器公司</t>
  </si>
  <si>
    <t>省劳动就业管理局</t>
  </si>
  <si>
    <t>14230201070000008</t>
  </si>
  <si>
    <t>肖雪</t>
  </si>
  <si>
    <t>102422205702</t>
  </si>
  <si>
    <t>湖北省电力勘测设计院有限公司</t>
  </si>
  <si>
    <t>公共就业促进岗</t>
  </si>
  <si>
    <t>14230201070000009</t>
  </si>
  <si>
    <t>杨事名</t>
  </si>
  <si>
    <t>102422202812</t>
  </si>
  <si>
    <t>中国矿业大学(徐州)</t>
  </si>
  <si>
    <t>谭映</t>
  </si>
  <si>
    <t>102424306004</t>
  </si>
  <si>
    <t>天津工业大学</t>
  </si>
  <si>
    <t>恩施州劳动人事争议仲裁院</t>
  </si>
  <si>
    <t>省医疗保险局</t>
  </si>
  <si>
    <t>公文写作岗</t>
  </si>
  <si>
    <t>14230201070000010</t>
  </si>
  <si>
    <t>刘生平</t>
  </si>
  <si>
    <t>102420115717</t>
  </si>
  <si>
    <t>天长市添鑫工艺礼品有限责任公司</t>
  </si>
  <si>
    <t>统计分析岗</t>
  </si>
  <si>
    <t>14230201070000011</t>
  </si>
  <si>
    <t>廖维维</t>
  </si>
  <si>
    <t>102427209813</t>
  </si>
  <si>
    <t>中国人民银行荆门市中心支行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</si>
</sst>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30">
    <font>
      <sz val="12"/>
      <name val="宋体"/>
      <family val="0"/>
    </font>
    <font>
      <sz val="9"/>
      <name val="宋体"/>
      <family val="0"/>
    </font>
    <font>
      <sz val="9"/>
      <color indexed="20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仿宋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9"/>
      <name val="Times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rgb="FF7030A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6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1" fillId="0" borderId="10" xfId="63" applyFont="1" applyBorder="1" applyAlignment="1" quotePrefix="1">
      <alignment horizontal="center" vertical="center" wrapText="1"/>
      <protection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tabSelected="1" workbookViewId="0" topLeftCell="A1">
      <selection activeCell="E6" sqref="E6"/>
    </sheetView>
  </sheetViews>
  <sheetFormatPr defaultColWidth="9.00390625" defaultRowHeight="14.25"/>
  <cols>
    <col min="1" max="2" width="7.50390625" style="3" customWidth="1"/>
    <col min="3" max="3" width="8.375" style="3" customWidth="1"/>
    <col min="4" max="4" width="4.00390625" style="3" customWidth="1"/>
    <col min="5" max="5" width="4.625" style="3" customWidth="1"/>
    <col min="6" max="6" width="6.25390625" style="3" customWidth="1"/>
    <col min="7" max="7" width="4.625" style="3" customWidth="1"/>
    <col min="8" max="8" width="10.625" style="3" customWidth="1"/>
    <col min="9" max="9" width="5.625" style="3" customWidth="1"/>
    <col min="10" max="11" width="4.875" style="3" customWidth="1"/>
    <col min="12" max="13" width="5.00390625" style="3" customWidth="1"/>
    <col min="14" max="14" width="6.625" style="3" customWidth="1"/>
    <col min="15" max="15" width="5.875" style="3" customWidth="1"/>
    <col min="16" max="16" width="8.25390625" style="3" customWidth="1"/>
    <col min="17" max="17" width="13.375" style="3" customWidth="1"/>
    <col min="18" max="18" width="10.25390625" style="3" customWidth="1"/>
    <col min="19" max="16384" width="9.00390625" style="3" customWidth="1"/>
  </cols>
  <sheetData>
    <row r="1" spans="1:18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53" ht="1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4" t="s">
        <v>10</v>
      </c>
      <c r="J3" s="24"/>
      <c r="K3" s="24"/>
      <c r="L3" s="24"/>
      <c r="M3" s="25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2" customHeight="1">
      <c r="A4" s="6"/>
      <c r="B4" s="9"/>
      <c r="C4" s="6"/>
      <c r="D4" s="6"/>
      <c r="E4" s="6"/>
      <c r="F4" s="8"/>
      <c r="G4" s="6"/>
      <c r="H4" s="8"/>
      <c r="I4" s="24"/>
      <c r="J4" s="24"/>
      <c r="K4" s="24"/>
      <c r="L4" s="24"/>
      <c r="M4" s="26"/>
      <c r="N4" s="8"/>
      <c r="O4" s="6"/>
      <c r="P4" s="6"/>
      <c r="Q4" s="6"/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6.75" customHeight="1">
      <c r="A5" s="6"/>
      <c r="B5" s="10"/>
      <c r="C5" s="6"/>
      <c r="D5" s="6"/>
      <c r="E5" s="6"/>
      <c r="F5" s="8"/>
      <c r="G5" s="6"/>
      <c r="H5" s="8"/>
      <c r="I5" s="8" t="s">
        <v>17</v>
      </c>
      <c r="J5" s="8" t="s">
        <v>18</v>
      </c>
      <c r="K5" s="8" t="s">
        <v>19</v>
      </c>
      <c r="L5" s="8" t="s">
        <v>20</v>
      </c>
      <c r="M5" s="27"/>
      <c r="N5" s="8"/>
      <c r="O5" s="6"/>
      <c r="P5" s="6"/>
      <c r="Q5" s="6"/>
      <c r="R5" s="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18" s="1" customFormat="1" ht="49.5" customHeight="1">
      <c r="A6" s="11" t="s">
        <v>21</v>
      </c>
      <c r="B6" s="12" t="s">
        <v>22</v>
      </c>
      <c r="C6" s="36" t="s">
        <v>23</v>
      </c>
      <c r="D6" s="14">
        <v>2</v>
      </c>
      <c r="E6" s="14">
        <v>2</v>
      </c>
      <c r="F6" s="37" t="s">
        <v>24</v>
      </c>
      <c r="G6" s="37" t="s">
        <v>25</v>
      </c>
      <c r="H6" s="38" t="s">
        <v>26</v>
      </c>
      <c r="I6" s="22">
        <v>69.6</v>
      </c>
      <c r="J6" s="22">
        <v>74.5</v>
      </c>
      <c r="K6" s="22"/>
      <c r="L6" s="28"/>
      <c r="M6" s="28"/>
      <c r="N6" s="29">
        <v>83.6</v>
      </c>
      <c r="O6" s="21">
        <f>(I6*0.55+J6*0.45)*0.5+N6*0.5</f>
        <v>77.7025</v>
      </c>
      <c r="P6" s="39" t="s">
        <v>27</v>
      </c>
      <c r="Q6" s="40" t="s">
        <v>28</v>
      </c>
      <c r="R6" s="33"/>
    </row>
    <row r="7" spans="1:18" s="1" customFormat="1" ht="63" customHeight="1">
      <c r="A7" s="11"/>
      <c r="B7" s="17"/>
      <c r="C7" s="13"/>
      <c r="D7" s="14"/>
      <c r="E7" s="16">
        <v>3</v>
      </c>
      <c r="F7" s="38" t="s">
        <v>29</v>
      </c>
      <c r="G7" s="38" t="s">
        <v>25</v>
      </c>
      <c r="H7" s="38" t="s">
        <v>30</v>
      </c>
      <c r="I7" s="16">
        <v>66.4</v>
      </c>
      <c r="J7" s="16">
        <v>76</v>
      </c>
      <c r="K7" s="16"/>
      <c r="L7" s="16"/>
      <c r="M7" s="16"/>
      <c r="N7" s="16">
        <v>84.2</v>
      </c>
      <c r="O7" s="21">
        <f aca="true" t="shared" si="0" ref="O7:O20">(I7*0.55+J7*0.45)*0.5+N7*0.5</f>
        <v>77.46000000000001</v>
      </c>
      <c r="P7" s="38" t="s">
        <v>31</v>
      </c>
      <c r="Q7" s="41" t="s">
        <v>32</v>
      </c>
      <c r="R7" s="34" t="s">
        <v>33</v>
      </c>
    </row>
    <row r="8" spans="1:18" s="1" customFormat="1" ht="67.5" customHeight="1">
      <c r="A8" s="11" t="s">
        <v>34</v>
      </c>
      <c r="B8" s="12" t="s">
        <v>35</v>
      </c>
      <c r="C8" s="36" t="s">
        <v>36</v>
      </c>
      <c r="D8" s="14">
        <v>2</v>
      </c>
      <c r="E8" s="14">
        <v>2</v>
      </c>
      <c r="F8" s="37" t="s">
        <v>37</v>
      </c>
      <c r="G8" s="37" t="s">
        <v>25</v>
      </c>
      <c r="H8" s="38" t="s">
        <v>38</v>
      </c>
      <c r="I8" s="22">
        <v>69.6</v>
      </c>
      <c r="J8" s="22">
        <v>76.5</v>
      </c>
      <c r="K8" s="22"/>
      <c r="L8" s="20"/>
      <c r="M8" s="20"/>
      <c r="N8" s="21">
        <v>83.4</v>
      </c>
      <c r="O8" s="21">
        <f t="shared" si="0"/>
        <v>78.05250000000001</v>
      </c>
      <c r="P8" s="40" t="s">
        <v>39</v>
      </c>
      <c r="Q8" s="40" t="s">
        <v>40</v>
      </c>
      <c r="R8" s="34"/>
    </row>
    <row r="9" spans="1:18" s="1" customFormat="1" ht="60" customHeight="1">
      <c r="A9" s="11"/>
      <c r="B9" s="17"/>
      <c r="C9" s="13"/>
      <c r="D9" s="14"/>
      <c r="E9" s="14">
        <v>3</v>
      </c>
      <c r="F9" s="37" t="s">
        <v>41</v>
      </c>
      <c r="G9" s="37" t="s">
        <v>42</v>
      </c>
      <c r="H9" s="38" t="s">
        <v>43</v>
      </c>
      <c r="I9" s="22">
        <v>68</v>
      </c>
      <c r="J9" s="22">
        <v>76</v>
      </c>
      <c r="K9" s="22"/>
      <c r="L9" s="20"/>
      <c r="M9" s="31"/>
      <c r="N9" s="32">
        <v>83.6</v>
      </c>
      <c r="O9" s="21">
        <f t="shared" si="0"/>
        <v>77.6</v>
      </c>
      <c r="P9" s="18" t="s">
        <v>44</v>
      </c>
      <c r="Q9" s="40" t="s">
        <v>45</v>
      </c>
      <c r="R9" s="34" t="s">
        <v>33</v>
      </c>
    </row>
    <row r="10" spans="1:18" s="1" customFormat="1" ht="51" customHeight="1">
      <c r="A10" s="11" t="s">
        <v>46</v>
      </c>
      <c r="B10" s="11" t="s">
        <v>35</v>
      </c>
      <c r="C10" s="36" t="s">
        <v>47</v>
      </c>
      <c r="D10" s="14">
        <v>1</v>
      </c>
      <c r="E10" s="14">
        <v>1</v>
      </c>
      <c r="F10" s="37" t="s">
        <v>48</v>
      </c>
      <c r="G10" s="37" t="s">
        <v>25</v>
      </c>
      <c r="H10" s="38" t="s">
        <v>49</v>
      </c>
      <c r="I10" s="22">
        <v>74.4</v>
      </c>
      <c r="J10" s="22">
        <v>73.5</v>
      </c>
      <c r="K10" s="22"/>
      <c r="L10" s="20"/>
      <c r="M10" s="20"/>
      <c r="N10" s="21">
        <v>82.4</v>
      </c>
      <c r="O10" s="21">
        <f t="shared" si="0"/>
        <v>78.1975</v>
      </c>
      <c r="P10" s="40" t="s">
        <v>50</v>
      </c>
      <c r="Q10" s="40" t="s">
        <v>51</v>
      </c>
      <c r="R10" s="35"/>
    </row>
    <row r="11" spans="1:18" s="2" customFormat="1" ht="37.5" customHeight="1">
      <c r="A11" s="11" t="s">
        <v>52</v>
      </c>
      <c r="B11" s="12" t="s">
        <v>35</v>
      </c>
      <c r="C11" s="40" t="s">
        <v>53</v>
      </c>
      <c r="D11" s="18">
        <v>2</v>
      </c>
      <c r="E11" s="13">
        <v>1</v>
      </c>
      <c r="F11" s="42" t="s">
        <v>54</v>
      </c>
      <c r="G11" s="42" t="s">
        <v>42</v>
      </c>
      <c r="H11" s="43" t="s">
        <v>55</v>
      </c>
      <c r="I11" s="21">
        <v>69.6</v>
      </c>
      <c r="J11" s="21">
        <v>76.5</v>
      </c>
      <c r="K11" s="21"/>
      <c r="L11" s="21"/>
      <c r="M11" s="21"/>
      <c r="N11" s="21">
        <v>86.8</v>
      </c>
      <c r="O11" s="21">
        <f t="shared" si="0"/>
        <v>79.7525</v>
      </c>
      <c r="P11" s="40" t="s">
        <v>56</v>
      </c>
      <c r="Q11" s="40" t="s">
        <v>57</v>
      </c>
      <c r="R11" s="35"/>
    </row>
    <row r="12" spans="1:18" s="2" customFormat="1" ht="37.5" customHeight="1">
      <c r="A12" s="11"/>
      <c r="B12" s="17"/>
      <c r="C12" s="11"/>
      <c r="D12" s="11"/>
      <c r="E12" s="13">
        <v>2</v>
      </c>
      <c r="F12" s="42" t="s">
        <v>58</v>
      </c>
      <c r="G12" s="42" t="s">
        <v>25</v>
      </c>
      <c r="H12" s="43" t="s">
        <v>59</v>
      </c>
      <c r="I12" s="21">
        <v>60</v>
      </c>
      <c r="J12" s="21">
        <v>77.5</v>
      </c>
      <c r="K12" s="21"/>
      <c r="L12" s="21"/>
      <c r="M12" s="21"/>
      <c r="N12" s="21">
        <v>85.8</v>
      </c>
      <c r="O12" s="21">
        <f t="shared" si="0"/>
        <v>76.8375</v>
      </c>
      <c r="P12" s="40" t="s">
        <v>60</v>
      </c>
      <c r="Q12" s="40" t="s">
        <v>61</v>
      </c>
      <c r="R12" s="35"/>
    </row>
    <row r="13" spans="1:18" s="2" customFormat="1" ht="37.5" customHeight="1">
      <c r="A13" s="11" t="s">
        <v>52</v>
      </c>
      <c r="B13" s="11" t="s">
        <v>62</v>
      </c>
      <c r="C13" s="13" t="s">
        <v>63</v>
      </c>
      <c r="D13" s="13">
        <v>1</v>
      </c>
      <c r="E13" s="13">
        <v>1</v>
      </c>
      <c r="F13" s="42" t="s">
        <v>64</v>
      </c>
      <c r="G13" s="42" t="s">
        <v>25</v>
      </c>
      <c r="H13" s="43" t="s">
        <v>65</v>
      </c>
      <c r="I13" s="21">
        <v>68.8</v>
      </c>
      <c r="J13" s="21">
        <v>75</v>
      </c>
      <c r="K13" s="21"/>
      <c r="L13" s="21"/>
      <c r="M13" s="21"/>
      <c r="N13" s="21">
        <v>85.6</v>
      </c>
      <c r="O13" s="21">
        <f t="shared" si="0"/>
        <v>78.595</v>
      </c>
      <c r="P13" s="40" t="s">
        <v>66</v>
      </c>
      <c r="Q13" s="40" t="s">
        <v>67</v>
      </c>
      <c r="R13" s="6"/>
    </row>
    <row r="14" spans="1:18" s="2" customFormat="1" ht="37.5" customHeight="1">
      <c r="A14" s="11" t="s">
        <v>52</v>
      </c>
      <c r="B14" s="11" t="s">
        <v>68</v>
      </c>
      <c r="C14" s="13" t="s">
        <v>69</v>
      </c>
      <c r="D14" s="13">
        <v>1</v>
      </c>
      <c r="E14" s="13">
        <v>1</v>
      </c>
      <c r="F14" s="42" t="s">
        <v>70</v>
      </c>
      <c r="G14" s="42" t="s">
        <v>25</v>
      </c>
      <c r="H14" s="43" t="s">
        <v>71</v>
      </c>
      <c r="I14" s="21">
        <v>71.2</v>
      </c>
      <c r="J14" s="21">
        <v>76.5</v>
      </c>
      <c r="K14" s="21"/>
      <c r="L14" s="21"/>
      <c r="M14" s="21"/>
      <c r="N14" s="21">
        <v>85</v>
      </c>
      <c r="O14" s="21">
        <f t="shared" si="0"/>
        <v>79.2925</v>
      </c>
      <c r="P14" s="40" t="s">
        <v>27</v>
      </c>
      <c r="Q14" s="40" t="s">
        <v>72</v>
      </c>
      <c r="R14" s="6"/>
    </row>
    <row r="15" spans="1:18" s="2" customFormat="1" ht="48" customHeight="1">
      <c r="A15" s="11" t="s">
        <v>52</v>
      </c>
      <c r="B15" s="11" t="s">
        <v>73</v>
      </c>
      <c r="C15" s="13" t="s">
        <v>74</v>
      </c>
      <c r="D15" s="13">
        <v>1</v>
      </c>
      <c r="E15" s="13">
        <v>1</v>
      </c>
      <c r="F15" s="42" t="s">
        <v>75</v>
      </c>
      <c r="G15" s="42" t="s">
        <v>25</v>
      </c>
      <c r="H15" s="43" t="s">
        <v>76</v>
      </c>
      <c r="I15" s="21">
        <v>64.8</v>
      </c>
      <c r="J15" s="21">
        <v>79.5</v>
      </c>
      <c r="K15" s="21"/>
      <c r="L15" s="21"/>
      <c r="M15" s="21"/>
      <c r="N15" s="21">
        <v>85.2</v>
      </c>
      <c r="O15" s="21">
        <f t="shared" si="0"/>
        <v>78.3075</v>
      </c>
      <c r="P15" s="40" t="s">
        <v>44</v>
      </c>
      <c r="Q15" s="40" t="s">
        <v>77</v>
      </c>
      <c r="R15" s="6"/>
    </row>
    <row r="16" spans="1:18" s="1" customFormat="1" ht="54" customHeight="1">
      <c r="A16" s="41" t="s">
        <v>78</v>
      </c>
      <c r="B16" s="11" t="s">
        <v>62</v>
      </c>
      <c r="C16" s="44" t="s">
        <v>79</v>
      </c>
      <c r="D16" s="16">
        <v>1</v>
      </c>
      <c r="E16" s="21">
        <v>1</v>
      </c>
      <c r="F16" s="40" t="s">
        <v>80</v>
      </c>
      <c r="G16" s="11" t="s">
        <v>25</v>
      </c>
      <c r="H16" s="45" t="s">
        <v>81</v>
      </c>
      <c r="I16" s="22">
        <v>65.6</v>
      </c>
      <c r="J16" s="22">
        <v>80.5</v>
      </c>
      <c r="K16" s="22"/>
      <c r="L16" s="20"/>
      <c r="M16" s="20"/>
      <c r="N16" s="21">
        <v>86.8</v>
      </c>
      <c r="O16" s="21">
        <f t="shared" si="0"/>
        <v>79.55250000000001</v>
      </c>
      <c r="P16" s="40" t="s">
        <v>27</v>
      </c>
      <c r="Q16" s="40" t="s">
        <v>82</v>
      </c>
      <c r="R16" s="13"/>
    </row>
    <row r="17" spans="1:18" s="1" customFormat="1" ht="37.5" customHeight="1">
      <c r="A17" s="41" t="s">
        <v>78</v>
      </c>
      <c r="B17" s="12" t="s">
        <v>83</v>
      </c>
      <c r="C17" s="44" t="s">
        <v>84</v>
      </c>
      <c r="D17" s="16">
        <v>2</v>
      </c>
      <c r="E17" s="21">
        <v>1</v>
      </c>
      <c r="F17" s="40" t="s">
        <v>85</v>
      </c>
      <c r="G17" s="11" t="s">
        <v>42</v>
      </c>
      <c r="H17" s="45" t="s">
        <v>86</v>
      </c>
      <c r="I17" s="22">
        <v>79.2</v>
      </c>
      <c r="J17" s="22">
        <v>78.5</v>
      </c>
      <c r="K17" s="22"/>
      <c r="L17" s="20"/>
      <c r="M17" s="20"/>
      <c r="N17" s="21">
        <v>84</v>
      </c>
      <c r="O17" s="21">
        <f t="shared" si="0"/>
        <v>81.4425</v>
      </c>
      <c r="P17" s="40" t="s">
        <v>87</v>
      </c>
      <c r="Q17" s="40" t="s">
        <v>32</v>
      </c>
      <c r="R17" s="13"/>
    </row>
    <row r="18" spans="1:18" s="1" customFormat="1" ht="37.5" customHeight="1">
      <c r="A18" s="21"/>
      <c r="B18" s="17"/>
      <c r="C18" s="21"/>
      <c r="D18" s="16"/>
      <c r="E18" s="21">
        <v>2</v>
      </c>
      <c r="F18" s="40" t="s">
        <v>88</v>
      </c>
      <c r="G18" s="11" t="s">
        <v>25</v>
      </c>
      <c r="H18" s="45" t="s">
        <v>89</v>
      </c>
      <c r="I18" s="22">
        <v>68</v>
      </c>
      <c r="J18" s="22">
        <v>78.5</v>
      </c>
      <c r="K18" s="22"/>
      <c r="L18" s="20"/>
      <c r="M18" s="20"/>
      <c r="N18" s="21">
        <v>85.6</v>
      </c>
      <c r="O18" s="21">
        <f t="shared" si="0"/>
        <v>79.1625</v>
      </c>
      <c r="P18" s="40" t="s">
        <v>90</v>
      </c>
      <c r="Q18" s="40" t="s">
        <v>91</v>
      </c>
      <c r="R18" s="13"/>
    </row>
    <row r="19" spans="1:18" s="2" customFormat="1" ht="37.5" customHeight="1">
      <c r="A19" s="11" t="s">
        <v>92</v>
      </c>
      <c r="B19" s="11" t="s">
        <v>93</v>
      </c>
      <c r="C19" s="21" t="s">
        <v>94</v>
      </c>
      <c r="D19" s="23">
        <v>1</v>
      </c>
      <c r="E19" s="21">
        <v>1</v>
      </c>
      <c r="F19" s="40" t="s">
        <v>95</v>
      </c>
      <c r="G19" s="40" t="s">
        <v>42</v>
      </c>
      <c r="H19" s="21" t="s">
        <v>96</v>
      </c>
      <c r="I19" s="21">
        <v>68</v>
      </c>
      <c r="J19" s="21">
        <v>77.5</v>
      </c>
      <c r="K19" s="21"/>
      <c r="L19" s="21"/>
      <c r="M19" s="21"/>
      <c r="N19" s="21">
        <v>84.4</v>
      </c>
      <c r="O19" s="21">
        <f t="shared" si="0"/>
        <v>78.3375</v>
      </c>
      <c r="P19" s="11" t="s">
        <v>39</v>
      </c>
      <c r="Q19" s="11" t="s">
        <v>97</v>
      </c>
      <c r="R19" s="13"/>
    </row>
    <row r="20" spans="1:18" s="2" customFormat="1" ht="37.5" customHeight="1">
      <c r="A20" s="11" t="s">
        <v>92</v>
      </c>
      <c r="B20" s="11" t="s">
        <v>98</v>
      </c>
      <c r="C20" s="21" t="s">
        <v>99</v>
      </c>
      <c r="D20" s="16">
        <v>1</v>
      </c>
      <c r="E20" s="21">
        <v>1</v>
      </c>
      <c r="F20" s="11" t="s">
        <v>100</v>
      </c>
      <c r="G20" s="11" t="s">
        <v>25</v>
      </c>
      <c r="H20" s="21" t="s">
        <v>101</v>
      </c>
      <c r="I20" s="21">
        <v>60.8</v>
      </c>
      <c r="J20" s="21">
        <v>80</v>
      </c>
      <c r="K20" s="21"/>
      <c r="L20" s="21"/>
      <c r="M20" s="21"/>
      <c r="N20" s="21">
        <v>84</v>
      </c>
      <c r="O20" s="21">
        <f t="shared" si="0"/>
        <v>76.72</v>
      </c>
      <c r="P20" s="11" t="s">
        <v>50</v>
      </c>
      <c r="Q20" s="11" t="s">
        <v>102</v>
      </c>
      <c r="R20" s="13"/>
    </row>
  </sheetData>
  <sheetProtection/>
  <mergeCells count="33">
    <mergeCell ref="A1:R1"/>
    <mergeCell ref="A2:R2"/>
    <mergeCell ref="A3:A5"/>
    <mergeCell ref="A6:A7"/>
    <mergeCell ref="A8:A9"/>
    <mergeCell ref="A11:A12"/>
    <mergeCell ref="A17:A18"/>
    <mergeCell ref="B3:B5"/>
    <mergeCell ref="B6:B7"/>
    <mergeCell ref="B8:B9"/>
    <mergeCell ref="B11:B12"/>
    <mergeCell ref="B17:B18"/>
    <mergeCell ref="C3:C5"/>
    <mergeCell ref="C6:C7"/>
    <mergeCell ref="C8:C9"/>
    <mergeCell ref="C11:C12"/>
    <mergeCell ref="C17:C18"/>
    <mergeCell ref="D3:D5"/>
    <mergeCell ref="D6:D7"/>
    <mergeCell ref="D8:D9"/>
    <mergeCell ref="D11:D12"/>
    <mergeCell ref="D17:D18"/>
    <mergeCell ref="E3:E5"/>
    <mergeCell ref="F3:F5"/>
    <mergeCell ref="G3:G5"/>
    <mergeCell ref="H3:H5"/>
    <mergeCell ref="M3:M5"/>
    <mergeCell ref="N3:N5"/>
    <mergeCell ref="O3:O5"/>
    <mergeCell ref="P3:P5"/>
    <mergeCell ref="Q3:Q5"/>
    <mergeCell ref="R3:R5"/>
    <mergeCell ref="I3:L4"/>
  </mergeCells>
  <printOptions horizontalCentered="1"/>
  <pageMargins left="0.67" right="0.67" top="0.75" bottom="0.75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2018-06-28T06:57:49Z</cp:lastPrinted>
  <dcterms:created xsi:type="dcterms:W3CDTF">1996-12-17T01:32:42Z</dcterms:created>
  <dcterms:modified xsi:type="dcterms:W3CDTF">2018-08-29T07:25:47Z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11</vt:lpwstr>
  </property>
</Properties>
</file>