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2018年教师招聘\面试\面试公告\"/>
    </mc:Choice>
  </mc:AlternateContent>
  <bookViews>
    <workbookView xWindow="0" yWindow="0" windowWidth="19440" windowHeight="9735"/>
  </bookViews>
  <sheets>
    <sheet name="面向师范类" sheetId="6" r:id="rId1"/>
    <sheet name="面向社会" sheetId="7" r:id="rId2"/>
  </sheets>
  <definedNames>
    <definedName name="_xlnm._FilterDatabase" localSheetId="0" hidden="1">面向师范类!$A$2:$K$603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3" i="7" l="1"/>
  <c r="I512" i="7"/>
  <c r="I511" i="7"/>
  <c r="I510" i="7"/>
  <c r="I509" i="7"/>
  <c r="I508" i="7"/>
  <c r="I507" i="7"/>
  <c r="I506" i="7"/>
  <c r="I505" i="7"/>
  <c r="I503" i="7"/>
  <c r="I502" i="7"/>
  <c r="I501" i="7"/>
  <c r="I500" i="7"/>
  <c r="I499" i="7"/>
  <c r="I498" i="7"/>
  <c r="I497" i="7"/>
  <c r="I496" i="7"/>
  <c r="I494" i="7"/>
  <c r="I493" i="7"/>
  <c r="I492" i="7"/>
  <c r="I491" i="7"/>
  <c r="I490" i="7"/>
  <c r="I489" i="7"/>
  <c r="I488" i="7"/>
  <c r="I479" i="7"/>
  <c r="I478" i="7"/>
  <c r="I477" i="7"/>
  <c r="I476" i="7"/>
  <c r="I475" i="7"/>
  <c r="I474" i="7"/>
  <c r="I473" i="7"/>
  <c r="I472" i="7"/>
  <c r="I471" i="7"/>
  <c r="I470" i="7"/>
  <c r="I469" i="7"/>
  <c r="I468" i="7"/>
  <c r="I467" i="7"/>
  <c r="I466" i="7"/>
  <c r="I465" i="7"/>
  <c r="I464" i="7"/>
  <c r="I463" i="7"/>
  <c r="I462" i="7"/>
  <c r="I461" i="7"/>
  <c r="I460" i="7"/>
  <c r="I459" i="7"/>
  <c r="I458" i="7"/>
  <c r="I457" i="7"/>
  <c r="I456" i="7"/>
  <c r="I455" i="7"/>
  <c r="J455" i="7" s="1"/>
  <c r="I454" i="7"/>
  <c r="I453" i="7"/>
  <c r="I452" i="7"/>
  <c r="I451" i="7"/>
  <c r="J451" i="7" s="1"/>
  <c r="I450" i="7"/>
  <c r="I449" i="7"/>
  <c r="I448" i="7"/>
  <c r="I447" i="7"/>
  <c r="I446" i="7"/>
  <c r="I445" i="7"/>
  <c r="I444" i="7"/>
  <c r="I443" i="7"/>
  <c r="I442" i="7"/>
  <c r="I441" i="7"/>
  <c r="I440" i="7"/>
  <c r="I439" i="7"/>
  <c r="I438" i="7"/>
  <c r="I437" i="7"/>
  <c r="I436" i="7"/>
  <c r="I430" i="7"/>
  <c r="I429" i="7"/>
  <c r="I428" i="7"/>
  <c r="I427" i="7"/>
  <c r="I426" i="7"/>
  <c r="I425" i="7"/>
  <c r="I424" i="7"/>
  <c r="I423" i="7"/>
  <c r="I422" i="7"/>
  <c r="I421" i="7"/>
  <c r="I420" i="7"/>
  <c r="I419" i="7"/>
  <c r="I418" i="7"/>
  <c r="I417" i="7"/>
  <c r="I416" i="7"/>
  <c r="I415" i="7"/>
  <c r="I414" i="7"/>
  <c r="I413" i="7"/>
  <c r="I412" i="7"/>
  <c r="I411" i="7"/>
  <c r="I410" i="7"/>
  <c r="I409" i="7"/>
  <c r="I408" i="7"/>
  <c r="I407" i="7"/>
  <c r="I406" i="7"/>
  <c r="I405" i="7"/>
  <c r="I404" i="7"/>
  <c r="I403" i="7"/>
  <c r="I402" i="7"/>
  <c r="I401" i="7"/>
  <c r="I400" i="7"/>
  <c r="I399" i="7"/>
  <c r="I398" i="7"/>
  <c r="J398" i="7" s="1"/>
  <c r="I397" i="7"/>
  <c r="I396" i="7"/>
  <c r="I395" i="7"/>
  <c r="I394" i="7"/>
  <c r="J393" i="7"/>
  <c r="I393" i="7"/>
  <c r="I392" i="7"/>
  <c r="I391" i="7"/>
  <c r="I390" i="7"/>
  <c r="J389" i="7"/>
  <c r="I389" i="7"/>
  <c r="I388" i="7"/>
  <c r="I387" i="7"/>
  <c r="I386" i="7"/>
  <c r="J385" i="7"/>
  <c r="I385" i="7"/>
  <c r="I384" i="7"/>
  <c r="I383" i="7"/>
  <c r="I382" i="7"/>
  <c r="J381" i="7"/>
  <c r="I381" i="7"/>
  <c r="I380" i="7"/>
  <c r="I379" i="7"/>
  <c r="I378" i="7"/>
  <c r="J377" i="7"/>
  <c r="I377" i="7"/>
  <c r="I376" i="7"/>
  <c r="J376" i="7" s="1"/>
  <c r="I375" i="7"/>
  <c r="I374" i="7"/>
  <c r="J373" i="7"/>
  <c r="I373" i="7"/>
  <c r="I372" i="7"/>
  <c r="J372" i="7" s="1"/>
  <c r="I371" i="7"/>
  <c r="I370" i="7"/>
  <c r="J369" i="7"/>
  <c r="I369" i="7"/>
  <c r="I368" i="7"/>
  <c r="J368" i="7" s="1"/>
  <c r="I367" i="7"/>
  <c r="I366" i="7"/>
  <c r="J365" i="7"/>
  <c r="I365" i="7"/>
  <c r="I364" i="7"/>
  <c r="J364" i="7" s="1"/>
  <c r="I363" i="7"/>
  <c r="J396" i="7" s="1"/>
  <c r="I361" i="7"/>
  <c r="I360" i="7"/>
  <c r="I359" i="7"/>
  <c r="I358" i="7"/>
  <c r="I357" i="7"/>
  <c r="I356" i="7"/>
  <c r="I355" i="7"/>
  <c r="I354" i="7"/>
  <c r="I353" i="7"/>
  <c r="I352" i="7"/>
  <c r="I351" i="7"/>
  <c r="I350" i="7"/>
  <c r="I349" i="7"/>
  <c r="I348"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7" i="7"/>
  <c r="I226" i="7"/>
  <c r="I225" i="7"/>
  <c r="I224" i="7"/>
  <c r="I223" i="7"/>
  <c r="I222" i="7"/>
  <c r="I221" i="7"/>
  <c r="I220" i="7"/>
  <c r="I219" i="7"/>
  <c r="I218" i="7"/>
  <c r="J218" i="7" s="1"/>
  <c r="I217" i="7"/>
  <c r="I216" i="7"/>
  <c r="I215" i="7"/>
  <c r="I214" i="7"/>
  <c r="I213" i="7"/>
  <c r="I212" i="7"/>
  <c r="I211" i="7"/>
  <c r="I210" i="7"/>
  <c r="I209" i="7"/>
  <c r="I208" i="7"/>
  <c r="I207" i="7"/>
  <c r="I206" i="7"/>
  <c r="I205" i="7"/>
  <c r="I204" i="7"/>
  <c r="I203" i="7"/>
  <c r="I202" i="7"/>
  <c r="I201" i="7"/>
  <c r="I200" i="7"/>
  <c r="I199" i="7"/>
  <c r="I198" i="7"/>
  <c r="I197" i="7"/>
  <c r="I195" i="7"/>
  <c r="I194" i="7"/>
  <c r="I193" i="7"/>
  <c r="I192" i="7"/>
  <c r="I191" i="7"/>
  <c r="I190" i="7"/>
  <c r="I189" i="7"/>
  <c r="I188" i="7"/>
  <c r="I187" i="7"/>
  <c r="I186" i="7"/>
  <c r="I185" i="7"/>
  <c r="I184" i="7"/>
  <c r="I183" i="7"/>
  <c r="I182" i="7"/>
  <c r="I181" i="7"/>
  <c r="I180" i="7"/>
  <c r="I179" i="7"/>
  <c r="I178" i="7"/>
  <c r="I177" i="7"/>
  <c r="J177" i="7" s="1"/>
  <c r="I176" i="7"/>
  <c r="I175" i="7"/>
  <c r="I174" i="7"/>
  <c r="I173" i="7"/>
  <c r="I172" i="7"/>
  <c r="I171" i="7"/>
  <c r="I170" i="7"/>
  <c r="I169" i="7"/>
  <c r="I168" i="7"/>
  <c r="I167"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J98" i="7" s="1"/>
  <c r="I97" i="7"/>
  <c r="I96" i="7"/>
  <c r="I95" i="7"/>
  <c r="I94" i="7"/>
  <c r="J151" i="7" s="1"/>
  <c r="I93" i="7"/>
  <c r="I92" i="7"/>
  <c r="I91" i="7"/>
  <c r="I90" i="7"/>
  <c r="I89" i="7"/>
  <c r="I88" i="7"/>
  <c r="I87" i="7"/>
  <c r="I77" i="7"/>
  <c r="I76" i="7"/>
  <c r="I75" i="7"/>
  <c r="I74" i="7"/>
  <c r="I73" i="7"/>
  <c r="I72" i="7"/>
  <c r="I71" i="7"/>
  <c r="I70" i="7"/>
  <c r="I69" i="7"/>
  <c r="I68" i="7"/>
  <c r="I67" i="7"/>
  <c r="I66" i="7"/>
  <c r="I65" i="7"/>
  <c r="I64" i="7"/>
  <c r="I63" i="7"/>
  <c r="I62" i="7"/>
  <c r="I61" i="7"/>
  <c r="J61" i="7" s="1"/>
  <c r="I60" i="7"/>
  <c r="I59" i="7"/>
  <c r="I58" i="7"/>
  <c r="I57" i="7"/>
  <c r="I56" i="7"/>
  <c r="I55" i="7"/>
  <c r="I54" i="7"/>
  <c r="I53" i="7"/>
  <c r="I52" i="7"/>
  <c r="I51" i="7"/>
  <c r="I50" i="7"/>
  <c r="I49" i="7"/>
  <c r="J39" i="7" s="1"/>
  <c r="I48" i="7"/>
  <c r="I47" i="7"/>
  <c r="I46" i="7"/>
  <c r="I45" i="7"/>
  <c r="I44" i="7"/>
  <c r="I43" i="7"/>
  <c r="I42" i="7"/>
  <c r="I41" i="7"/>
  <c r="I40" i="7"/>
  <c r="I39" i="7"/>
  <c r="I38" i="7"/>
  <c r="I37" i="7"/>
  <c r="I36" i="7"/>
  <c r="I35" i="7"/>
  <c r="I34" i="7"/>
  <c r="I33" i="7"/>
  <c r="I32" i="7"/>
  <c r="I31" i="7"/>
  <c r="I30" i="7"/>
  <c r="I29" i="7"/>
  <c r="I28" i="7"/>
  <c r="I27" i="7"/>
  <c r="I26" i="7"/>
  <c r="I25" i="7"/>
  <c r="I24" i="7"/>
  <c r="I23" i="7"/>
  <c r="I22" i="7"/>
  <c r="J21" i="7"/>
  <c r="I21" i="7"/>
  <c r="I20" i="7"/>
  <c r="I19" i="7"/>
  <c r="I18" i="7"/>
  <c r="I17" i="7"/>
  <c r="I16" i="7"/>
  <c r="J16" i="7" s="1"/>
  <c r="I15" i="7"/>
  <c r="I14" i="7"/>
  <c r="J13" i="7"/>
  <c r="I13" i="7"/>
  <c r="I12" i="7"/>
  <c r="I11" i="7"/>
  <c r="I10" i="7"/>
  <c r="I9" i="7"/>
  <c r="I8" i="7"/>
  <c r="J44" i="7" s="1"/>
  <c r="I7" i="7"/>
  <c r="I6" i="7"/>
  <c r="I5" i="7"/>
  <c r="I4" i="7"/>
  <c r="I3" i="7"/>
  <c r="I214" i="6"/>
  <c r="I152" i="6"/>
  <c r="I166" i="6"/>
  <c r="I67" i="6"/>
  <c r="I84" i="6"/>
  <c r="I33" i="6"/>
  <c r="I99" i="6"/>
  <c r="I89" i="6"/>
  <c r="I193" i="6"/>
  <c r="I117" i="6"/>
  <c r="I119" i="6"/>
  <c r="I45" i="6"/>
  <c r="I14" i="6"/>
  <c r="I201" i="6"/>
  <c r="I65" i="6"/>
  <c r="I62" i="6"/>
  <c r="I78" i="6"/>
  <c r="I195" i="6"/>
  <c r="I154" i="6"/>
  <c r="I27" i="6"/>
  <c r="I145" i="6"/>
  <c r="I174" i="6"/>
  <c r="I207" i="6"/>
  <c r="I110" i="6"/>
  <c r="I7" i="6"/>
  <c r="I130" i="6"/>
  <c r="I148" i="6"/>
  <c r="I24" i="6"/>
  <c r="I159" i="6"/>
  <c r="I55" i="6"/>
  <c r="I189" i="6"/>
  <c r="I34" i="6"/>
  <c r="I68" i="6"/>
  <c r="I98" i="6"/>
  <c r="I187" i="6"/>
  <c r="I8" i="6"/>
  <c r="I151" i="6"/>
  <c r="I216" i="6"/>
  <c r="I15" i="6"/>
  <c r="I181" i="6"/>
  <c r="I64" i="6"/>
  <c r="I10" i="6"/>
  <c r="I153" i="6"/>
  <c r="I97" i="6"/>
  <c r="I182" i="6"/>
  <c r="I100" i="6"/>
  <c r="I211" i="6"/>
  <c r="I35" i="6"/>
  <c r="I51" i="6"/>
  <c r="I177" i="6"/>
  <c r="I21" i="6"/>
  <c r="I109" i="6"/>
  <c r="I210" i="6"/>
  <c r="I126" i="6"/>
  <c r="I127" i="6"/>
  <c r="I178" i="6"/>
  <c r="I107" i="6"/>
  <c r="I161" i="6"/>
  <c r="I47" i="6"/>
  <c r="I101" i="6"/>
  <c r="I197" i="6"/>
  <c r="I82" i="6"/>
  <c r="I81" i="6"/>
  <c r="I164" i="6"/>
  <c r="I206" i="6"/>
  <c r="I111" i="6"/>
  <c r="I16" i="6"/>
  <c r="I66" i="6"/>
  <c r="I183" i="6"/>
  <c r="I167" i="6"/>
  <c r="I72" i="6"/>
  <c r="I120" i="6"/>
  <c r="I104" i="6"/>
  <c r="I203" i="6"/>
  <c r="I144" i="6"/>
  <c r="I17" i="6"/>
  <c r="I57" i="6"/>
  <c r="I102" i="6"/>
  <c r="I59" i="6"/>
  <c r="I179" i="6"/>
  <c r="I4" i="6"/>
  <c r="I135" i="6"/>
  <c r="I20" i="6"/>
  <c r="I19" i="6"/>
  <c r="I61" i="6"/>
  <c r="I121" i="6"/>
  <c r="I129" i="6"/>
  <c r="I132" i="6"/>
  <c r="I202" i="6"/>
  <c r="I176" i="6"/>
  <c r="I143" i="6"/>
  <c r="I93" i="6"/>
  <c r="I26" i="6"/>
  <c r="I56" i="6"/>
  <c r="I124" i="6"/>
  <c r="I83" i="6"/>
  <c r="I113" i="6"/>
  <c r="I146" i="6"/>
  <c r="I43" i="6"/>
  <c r="I188" i="6"/>
  <c r="I196" i="6"/>
  <c r="I42" i="6"/>
  <c r="I80" i="6"/>
  <c r="I37" i="6"/>
  <c r="I23" i="6"/>
  <c r="I194" i="6"/>
  <c r="I108" i="6"/>
  <c r="I142" i="6"/>
  <c r="I25" i="6"/>
  <c r="I87" i="6"/>
  <c r="I115" i="6"/>
  <c r="I30" i="6"/>
  <c r="I122" i="6"/>
  <c r="I32" i="6"/>
  <c r="I106" i="6"/>
  <c r="I128" i="6"/>
  <c r="I112" i="6"/>
  <c r="I123" i="6"/>
  <c r="I48" i="6"/>
  <c r="I11" i="6"/>
  <c r="I41" i="6"/>
  <c r="I169" i="6"/>
  <c r="I137" i="6"/>
  <c r="I157" i="6"/>
  <c r="I215" i="6"/>
  <c r="I155" i="6"/>
  <c r="I198" i="6"/>
  <c r="I103" i="6"/>
  <c r="I163" i="6"/>
  <c r="I40" i="6"/>
  <c r="I184" i="6"/>
  <c r="I90" i="6"/>
  <c r="I208" i="6"/>
  <c r="I116" i="6"/>
  <c r="I162" i="6"/>
  <c r="I5" i="6"/>
  <c r="I204" i="6"/>
  <c r="I49" i="6"/>
  <c r="I54" i="6"/>
  <c r="I69" i="6"/>
  <c r="I212" i="6"/>
  <c r="I9" i="6"/>
  <c r="I165" i="6"/>
  <c r="I12" i="6"/>
  <c r="I31" i="6"/>
  <c r="I39" i="6"/>
  <c r="I133" i="6"/>
  <c r="I185" i="6"/>
  <c r="I200" i="6"/>
  <c r="I96" i="6"/>
  <c r="I213" i="6"/>
  <c r="I92" i="6"/>
  <c r="I75" i="6"/>
  <c r="I180" i="6"/>
  <c r="I44" i="6"/>
  <c r="I94" i="6"/>
  <c r="I88" i="6"/>
  <c r="I139" i="6"/>
  <c r="I168" i="6"/>
  <c r="I18" i="6"/>
  <c r="I140" i="6"/>
  <c r="I171" i="6"/>
  <c r="I6" i="6"/>
  <c r="I73" i="6"/>
  <c r="I105" i="6"/>
  <c r="I53" i="6"/>
  <c r="I190" i="6"/>
  <c r="I79" i="6"/>
  <c r="I149" i="6"/>
  <c r="I91" i="6"/>
  <c r="I22" i="6"/>
  <c r="I63" i="6"/>
  <c r="I173" i="6"/>
  <c r="I28" i="6"/>
  <c r="I125" i="6"/>
  <c r="I36" i="6"/>
  <c r="I191" i="6"/>
  <c r="I209" i="6"/>
  <c r="I192" i="6"/>
  <c r="I46" i="6"/>
  <c r="I77" i="6"/>
  <c r="I50" i="6"/>
  <c r="I13" i="6"/>
  <c r="I58" i="6"/>
  <c r="I29" i="6"/>
  <c r="I70" i="6"/>
  <c r="I160" i="6"/>
  <c r="I158" i="6"/>
  <c r="I134" i="6"/>
  <c r="I199" i="6"/>
  <c r="I170" i="6"/>
  <c r="I118" i="6"/>
  <c r="I136" i="6"/>
  <c r="I150" i="6"/>
  <c r="I138" i="6"/>
  <c r="I147" i="6"/>
  <c r="I85" i="6"/>
  <c r="I205" i="6"/>
  <c r="I71" i="6"/>
  <c r="I95" i="6"/>
  <c r="I76" i="6"/>
  <c r="I114" i="6"/>
  <c r="I74" i="6"/>
  <c r="I86" i="6"/>
  <c r="I131" i="6"/>
  <c r="I38" i="6"/>
  <c r="I3" i="6"/>
  <c r="I60" i="6"/>
  <c r="I172" i="6"/>
  <c r="I141" i="6"/>
  <c r="I52" i="6"/>
  <c r="I156" i="6"/>
  <c r="I186" i="6"/>
  <c r="I235" i="6"/>
  <c r="I237" i="6"/>
  <c r="I240" i="6"/>
  <c r="I238" i="6"/>
  <c r="I236" i="6"/>
  <c r="I242" i="6"/>
  <c r="I239" i="6"/>
  <c r="I234" i="6"/>
  <c r="I241" i="6"/>
  <c r="I292" i="6"/>
  <c r="I286" i="6"/>
  <c r="I249" i="6"/>
  <c r="I283" i="6"/>
  <c r="I291" i="6"/>
  <c r="I256" i="6"/>
  <c r="I243" i="6"/>
  <c r="I263" i="6"/>
  <c r="I257" i="6"/>
  <c r="I252" i="6"/>
  <c r="I254" i="6"/>
  <c r="I280" i="6"/>
  <c r="I290" i="6"/>
  <c r="I275" i="6"/>
  <c r="I253" i="6"/>
  <c r="I277" i="6"/>
  <c r="I258" i="6"/>
  <c r="I260" i="6"/>
  <c r="I284" i="6"/>
  <c r="I250" i="6"/>
  <c r="I270" i="6"/>
  <c r="I246" i="6"/>
  <c r="I274" i="6"/>
  <c r="I278" i="6"/>
  <c r="I279" i="6"/>
  <c r="I245" i="6"/>
  <c r="I248" i="6"/>
  <c r="I273" i="6"/>
  <c r="I262" i="6"/>
  <c r="I285" i="6"/>
  <c r="I259" i="6"/>
  <c r="I244" i="6"/>
  <c r="I281" i="6"/>
  <c r="I251" i="6"/>
  <c r="I294" i="6"/>
  <c r="I261" i="6"/>
  <c r="I282" i="6"/>
  <c r="I265" i="6"/>
  <c r="I266" i="6"/>
  <c r="I287" i="6"/>
  <c r="I268" i="6"/>
  <c r="I269" i="6"/>
  <c r="I288" i="6"/>
  <c r="I293" i="6"/>
  <c r="I267" i="6"/>
  <c r="I247" i="6"/>
  <c r="I289" i="6"/>
  <c r="I276" i="6"/>
  <c r="I255" i="6"/>
  <c r="I271" i="6"/>
  <c r="I264" i="6"/>
  <c r="I272" i="6"/>
  <c r="I307" i="6"/>
  <c r="I311" i="6"/>
  <c r="I306" i="6"/>
  <c r="I298" i="6"/>
  <c r="I310" i="6"/>
  <c r="I300" i="6"/>
  <c r="I302" i="6"/>
  <c r="I299" i="6"/>
  <c r="I309" i="6"/>
  <c r="I305" i="6"/>
  <c r="I308" i="6"/>
  <c r="I301" i="6"/>
  <c r="I303" i="6"/>
  <c r="I312" i="6"/>
  <c r="I313" i="6"/>
  <c r="I304" i="6"/>
  <c r="I319" i="6"/>
  <c r="I322" i="6"/>
  <c r="I360" i="6"/>
  <c r="I316" i="6"/>
  <c r="I351" i="6"/>
  <c r="I339" i="6"/>
  <c r="I337" i="6"/>
  <c r="I346" i="6"/>
  <c r="I340" i="6"/>
  <c r="I356" i="6"/>
  <c r="I343" i="6"/>
  <c r="I331" i="6"/>
  <c r="I335" i="6"/>
  <c r="I352" i="6"/>
  <c r="I333" i="6"/>
  <c r="I359" i="6"/>
  <c r="I344" i="6"/>
  <c r="I357" i="6"/>
  <c r="I354" i="6"/>
  <c r="I348" i="6"/>
  <c r="I347" i="6"/>
  <c r="I317" i="6"/>
  <c r="I358" i="6"/>
  <c r="I336" i="6"/>
  <c r="I338" i="6"/>
  <c r="I321" i="6"/>
  <c r="I315" i="6"/>
  <c r="I314" i="6"/>
  <c r="I328" i="6"/>
  <c r="I327" i="6"/>
  <c r="I349" i="6"/>
  <c r="I341" i="6"/>
  <c r="I318" i="6"/>
  <c r="I350" i="6"/>
  <c r="I329" i="6"/>
  <c r="I320" i="6"/>
  <c r="I324" i="6"/>
  <c r="I334" i="6"/>
  <c r="I330" i="6"/>
  <c r="I326" i="6"/>
  <c r="I345" i="6"/>
  <c r="I353" i="6"/>
  <c r="I355" i="6"/>
  <c r="I361" i="6"/>
  <c r="I342" i="6"/>
  <c r="I323" i="6"/>
  <c r="I325" i="6"/>
  <c r="I332" i="6"/>
  <c r="I375" i="6"/>
  <c r="I374" i="6"/>
  <c r="I376" i="6"/>
  <c r="I370" i="6"/>
  <c r="I371" i="6"/>
  <c r="I369" i="6"/>
  <c r="I368" i="6"/>
  <c r="I365" i="6"/>
  <c r="I372" i="6"/>
  <c r="I373" i="6"/>
  <c r="I367" i="6"/>
  <c r="I377" i="6"/>
  <c r="I366" i="6"/>
  <c r="I380" i="6"/>
  <c r="I382" i="6"/>
  <c r="I381" i="6"/>
  <c r="I378" i="6"/>
  <c r="I379" i="6"/>
  <c r="I384" i="6"/>
  <c r="I383" i="6"/>
  <c r="I385" i="6"/>
  <c r="I401" i="6"/>
  <c r="I398" i="6"/>
  <c r="I394" i="6"/>
  <c r="I399" i="6"/>
  <c r="I402" i="6"/>
  <c r="I388" i="6"/>
  <c r="I393" i="6"/>
  <c r="I406" i="6"/>
  <c r="I391" i="6"/>
  <c r="I390" i="6"/>
  <c r="I387" i="6"/>
  <c r="I386" i="6"/>
  <c r="I403" i="6"/>
  <c r="I404" i="6"/>
  <c r="I397" i="6"/>
  <c r="I392" i="6"/>
  <c r="I405" i="6"/>
  <c r="I395" i="6"/>
  <c r="I396" i="6"/>
  <c r="I389" i="6"/>
  <c r="I407" i="6"/>
  <c r="I400" i="6"/>
  <c r="I419" i="6"/>
  <c r="I452" i="6"/>
  <c r="I409" i="6"/>
  <c r="I413" i="6"/>
  <c r="I442" i="6"/>
  <c r="I433" i="6"/>
  <c r="I423" i="6"/>
  <c r="I454" i="6"/>
  <c r="I428" i="6"/>
  <c r="I426" i="6"/>
  <c r="I439" i="6"/>
  <c r="I430" i="6"/>
  <c r="I437" i="6"/>
  <c r="I421" i="6"/>
  <c r="I451" i="6"/>
  <c r="I429" i="6"/>
  <c r="I412" i="6"/>
  <c r="I438" i="6"/>
  <c r="I434" i="6"/>
  <c r="I441" i="6"/>
  <c r="I450" i="6"/>
  <c r="I424" i="6"/>
  <c r="I431" i="6"/>
  <c r="I440" i="6"/>
  <c r="I425" i="6"/>
  <c r="I422" i="6"/>
  <c r="I453" i="6"/>
  <c r="I414" i="6"/>
  <c r="I411" i="6"/>
  <c r="I446" i="6"/>
  <c r="I455" i="6"/>
  <c r="I415" i="6"/>
  <c r="I448" i="6"/>
  <c r="I445" i="6"/>
  <c r="I449" i="6"/>
  <c r="I435" i="6"/>
  <c r="I410" i="6"/>
  <c r="I417" i="6"/>
  <c r="I436" i="6"/>
  <c r="I420" i="6"/>
  <c r="I447" i="6"/>
  <c r="I432" i="6"/>
  <c r="I416" i="6"/>
  <c r="I427" i="6"/>
  <c r="I443" i="6"/>
  <c r="I444" i="6"/>
  <c r="I418" i="6"/>
  <c r="I474" i="6"/>
  <c r="I516" i="6"/>
  <c r="I477" i="6"/>
  <c r="I525" i="6"/>
  <c r="I506" i="6"/>
  <c r="I472" i="6"/>
  <c r="I468" i="6"/>
  <c r="I462" i="6"/>
  <c r="I495" i="6"/>
  <c r="I483" i="6"/>
  <c r="I464" i="6"/>
  <c r="I517" i="6"/>
  <c r="I465" i="6"/>
  <c r="I514" i="6"/>
  <c r="I463" i="6"/>
  <c r="I498" i="6"/>
  <c r="I484" i="6"/>
  <c r="I489" i="6"/>
  <c r="I503" i="6"/>
  <c r="I486" i="6"/>
  <c r="I493" i="6"/>
  <c r="I526" i="6"/>
  <c r="I500" i="6"/>
  <c r="I523" i="6"/>
  <c r="I518" i="6"/>
  <c r="I504" i="6"/>
  <c r="I481" i="6"/>
  <c r="I520" i="6"/>
  <c r="I469" i="6"/>
  <c r="I513" i="6"/>
  <c r="I480" i="6"/>
  <c r="I509" i="6"/>
  <c r="I505" i="6"/>
  <c r="I490" i="6"/>
  <c r="I461" i="6"/>
  <c r="I528" i="6"/>
  <c r="I521" i="6"/>
  <c r="I531" i="6"/>
  <c r="I508" i="6"/>
  <c r="I530" i="6"/>
  <c r="I529" i="6"/>
  <c r="I501" i="6"/>
  <c r="I512" i="6"/>
  <c r="I488" i="6"/>
  <c r="I496" i="6"/>
  <c r="I510" i="6"/>
  <c r="I515" i="6"/>
  <c r="I499" i="6"/>
  <c r="I494" i="6"/>
  <c r="I511" i="6"/>
  <c r="I471" i="6"/>
  <c r="I522" i="6"/>
  <c r="I478" i="6"/>
  <c r="I466" i="6"/>
  <c r="I507" i="6"/>
  <c r="I527" i="6"/>
  <c r="I470" i="6"/>
  <c r="I502" i="6"/>
  <c r="I491" i="6"/>
  <c r="I487" i="6"/>
  <c r="I482" i="6"/>
  <c r="I458" i="6"/>
  <c r="I485" i="6"/>
  <c r="I479" i="6"/>
  <c r="I475" i="6"/>
  <c r="I497" i="6"/>
  <c r="I519" i="6"/>
  <c r="I460" i="6"/>
  <c r="I524" i="6"/>
  <c r="I467" i="6"/>
  <c r="I473" i="6"/>
  <c r="I476" i="6"/>
  <c r="I492" i="6"/>
  <c r="I459" i="6"/>
  <c r="I545" i="6"/>
  <c r="I542" i="6"/>
  <c r="I537" i="6"/>
  <c r="I547" i="6"/>
  <c r="I549" i="6"/>
  <c r="I536" i="6"/>
  <c r="I541" i="6"/>
  <c r="I535" i="6"/>
  <c r="I543" i="6"/>
  <c r="I538" i="6"/>
  <c r="I539" i="6"/>
  <c r="I534" i="6"/>
  <c r="I544" i="6"/>
  <c r="I548" i="6"/>
  <c r="I546" i="6"/>
  <c r="I540" i="6"/>
  <c r="I561" i="6"/>
  <c r="I556" i="6"/>
  <c r="I553" i="6"/>
  <c r="I551" i="6"/>
  <c r="I554" i="6"/>
  <c r="I559" i="6"/>
  <c r="I557" i="6"/>
  <c r="I550" i="6"/>
  <c r="I558" i="6"/>
  <c r="I560" i="6"/>
  <c r="I562" i="6"/>
  <c r="I563" i="6"/>
  <c r="I555" i="6"/>
  <c r="I552" i="6"/>
  <c r="I568" i="6"/>
  <c r="I566" i="6"/>
  <c r="I567" i="6"/>
  <c r="I569" i="6"/>
  <c r="I576" i="6"/>
  <c r="I574" i="6"/>
  <c r="I571" i="6"/>
  <c r="I570" i="6"/>
  <c r="I572" i="6"/>
  <c r="I573" i="6"/>
  <c r="I575" i="6"/>
  <c r="I578" i="6"/>
  <c r="I581" i="6"/>
  <c r="I580" i="6"/>
  <c r="I582" i="6"/>
  <c r="I579" i="6"/>
  <c r="I577" i="6"/>
  <c r="I587" i="6"/>
  <c r="I586" i="6"/>
  <c r="I590" i="6"/>
  <c r="I588" i="6"/>
  <c r="I589" i="6"/>
  <c r="I592" i="6"/>
  <c r="I591" i="6"/>
  <c r="I594" i="6"/>
  <c r="I597" i="6"/>
  <c r="I596" i="6"/>
  <c r="I595" i="6"/>
  <c r="I601" i="6"/>
  <c r="I600" i="6"/>
  <c r="I598" i="6"/>
  <c r="I602" i="6"/>
  <c r="I599" i="6"/>
  <c r="I175" i="6"/>
  <c r="J10" i="7" l="1"/>
  <c r="J15" i="7"/>
  <c r="J18" i="7"/>
  <c r="J23" i="7"/>
  <c r="J26" i="7"/>
  <c r="J31" i="7"/>
  <c r="J245" i="7"/>
  <c r="J243" i="7"/>
  <c r="J241" i="7"/>
  <c r="J239" i="7"/>
  <c r="J237" i="7"/>
  <c r="J235" i="7"/>
  <c r="J233" i="7"/>
  <c r="J231" i="7"/>
  <c r="J229" i="7"/>
  <c r="J230" i="7"/>
  <c r="J234" i="7"/>
  <c r="J238" i="7"/>
  <c r="J242" i="7"/>
  <c r="J250" i="7"/>
  <c r="J254" i="7"/>
  <c r="J258" i="7"/>
  <c r="J286" i="7"/>
  <c r="J290" i="7"/>
  <c r="J363" i="7"/>
  <c r="J366" i="7"/>
  <c r="J371" i="7"/>
  <c r="J374" i="7"/>
  <c r="J379" i="7"/>
  <c r="J387" i="7"/>
  <c r="J395" i="7"/>
  <c r="J37" i="7"/>
  <c r="J49" i="7"/>
  <c r="J57" i="7"/>
  <c r="J69" i="7"/>
  <c r="J106" i="7"/>
  <c r="J138" i="7"/>
  <c r="J142" i="7"/>
  <c r="J158" i="7"/>
  <c r="J181" i="7"/>
  <c r="J185" i="7"/>
  <c r="J189" i="7"/>
  <c r="J193" i="7"/>
  <c r="J198" i="7"/>
  <c r="J202" i="7"/>
  <c r="J206" i="7"/>
  <c r="J210" i="7"/>
  <c r="J214" i="7"/>
  <c r="J222" i="7"/>
  <c r="J11" i="7"/>
  <c r="J14" i="7"/>
  <c r="J19" i="7"/>
  <c r="J27" i="7"/>
  <c r="J30" i="7"/>
  <c r="J35" i="7"/>
  <c r="J43" i="7"/>
  <c r="J232" i="7"/>
  <c r="J236" i="7"/>
  <c r="J240" i="7"/>
  <c r="J244" i="7"/>
  <c r="J367" i="7"/>
  <c r="J370" i="7"/>
  <c r="J375" i="7"/>
  <c r="J383" i="7"/>
  <c r="J391" i="7"/>
  <c r="J394" i="7"/>
  <c r="J29" i="7"/>
  <c r="J45" i="7"/>
  <c r="J53" i="7"/>
  <c r="J65" i="7"/>
  <c r="J102" i="7"/>
  <c r="J134" i="7"/>
  <c r="J154" i="7"/>
  <c r="J9" i="7"/>
  <c r="J12" i="7"/>
  <c r="J17" i="7"/>
  <c r="J25" i="7"/>
  <c r="J28" i="7"/>
  <c r="J33" i="7"/>
  <c r="J41" i="7"/>
  <c r="J402" i="7"/>
  <c r="J406" i="7"/>
  <c r="J410" i="7"/>
  <c r="J414" i="7"/>
  <c r="J418" i="7"/>
  <c r="J422" i="7"/>
  <c r="J426" i="7"/>
  <c r="J430" i="7"/>
  <c r="J471" i="7"/>
  <c r="J50" i="7"/>
  <c r="J54" i="7"/>
  <c r="J58" i="7"/>
  <c r="J62" i="7"/>
  <c r="J66" i="7"/>
  <c r="J70" i="7"/>
  <c r="J95" i="7"/>
  <c r="J99" i="7"/>
  <c r="J103" i="7"/>
  <c r="J135" i="7"/>
  <c r="J139" i="7"/>
  <c r="J143" i="7"/>
  <c r="J155" i="7"/>
  <c r="J159" i="7"/>
  <c r="J178" i="7"/>
  <c r="J182" i="7"/>
  <c r="J186" i="7"/>
  <c r="J190" i="7"/>
  <c r="J194" i="7"/>
  <c r="J199" i="7"/>
  <c r="J203" i="7"/>
  <c r="J207" i="7"/>
  <c r="J211" i="7"/>
  <c r="J215" i="7"/>
  <c r="J219" i="7"/>
  <c r="J223" i="7"/>
  <c r="J329" i="7"/>
  <c r="J251" i="7"/>
  <c r="J255" i="7"/>
  <c r="J259" i="7"/>
  <c r="J287" i="7"/>
  <c r="J291" i="7"/>
  <c r="J399" i="7"/>
  <c r="J403" i="7"/>
  <c r="J407" i="7"/>
  <c r="J411" i="7"/>
  <c r="J415" i="7"/>
  <c r="J419" i="7"/>
  <c r="J423" i="7"/>
  <c r="J427" i="7"/>
  <c r="J452" i="7"/>
  <c r="J456" i="7"/>
  <c r="J460" i="7"/>
  <c r="J464" i="7"/>
  <c r="J468" i="7"/>
  <c r="J472" i="7"/>
  <c r="J476" i="7"/>
  <c r="J459" i="7"/>
  <c r="J475" i="7"/>
  <c r="J8" i="7"/>
  <c r="J20" i="7"/>
  <c r="J22" i="7"/>
  <c r="J24" i="7"/>
  <c r="J32" i="7"/>
  <c r="J34" i="7"/>
  <c r="J36" i="7"/>
  <c r="J38" i="7"/>
  <c r="J40" i="7"/>
  <c r="J42" i="7"/>
  <c r="J76" i="7"/>
  <c r="J51" i="7"/>
  <c r="J55" i="7"/>
  <c r="J59" i="7"/>
  <c r="J63" i="7"/>
  <c r="J67" i="7"/>
  <c r="J71" i="7"/>
  <c r="J96" i="7"/>
  <c r="J100" i="7"/>
  <c r="J104" i="7"/>
  <c r="J136" i="7"/>
  <c r="J140" i="7"/>
  <c r="J144" i="7"/>
  <c r="J156" i="7"/>
  <c r="J175" i="7"/>
  <c r="J179" i="7"/>
  <c r="J183" i="7"/>
  <c r="J187" i="7"/>
  <c r="J191" i="7"/>
  <c r="J195" i="7"/>
  <c r="J200" i="7"/>
  <c r="J204" i="7"/>
  <c r="J208" i="7"/>
  <c r="J212" i="7"/>
  <c r="J216" i="7"/>
  <c r="J220" i="7"/>
  <c r="J248" i="7"/>
  <c r="J252" i="7"/>
  <c r="J256" i="7"/>
  <c r="J284" i="7"/>
  <c r="J288" i="7"/>
  <c r="J292" i="7"/>
  <c r="J378" i="7"/>
  <c r="J380" i="7"/>
  <c r="J382" i="7"/>
  <c r="J384" i="7"/>
  <c r="J386" i="7"/>
  <c r="J388" i="7"/>
  <c r="J390" i="7"/>
  <c r="J392" i="7"/>
  <c r="J400" i="7"/>
  <c r="J404" i="7"/>
  <c r="J408" i="7"/>
  <c r="J412" i="7"/>
  <c r="J416" i="7"/>
  <c r="J420" i="7"/>
  <c r="J424" i="7"/>
  <c r="J428" i="7"/>
  <c r="J453" i="7"/>
  <c r="J457" i="7"/>
  <c r="J461" i="7"/>
  <c r="J465" i="7"/>
  <c r="J469" i="7"/>
  <c r="J473" i="7"/>
  <c r="J477" i="7"/>
  <c r="J463" i="7"/>
  <c r="J467" i="7"/>
  <c r="J479" i="7"/>
  <c r="J48" i="7"/>
  <c r="J52" i="7"/>
  <c r="J56" i="7"/>
  <c r="J60" i="7"/>
  <c r="J64" i="7"/>
  <c r="J68" i="7"/>
  <c r="J97" i="7"/>
  <c r="J101" i="7"/>
  <c r="J105" i="7"/>
  <c r="J117" i="7"/>
  <c r="J137" i="7"/>
  <c r="J141" i="7"/>
  <c r="J145" i="7"/>
  <c r="J157" i="7"/>
  <c r="J176" i="7"/>
  <c r="J180" i="7"/>
  <c r="J184" i="7"/>
  <c r="J188" i="7"/>
  <c r="J192" i="7"/>
  <c r="J197" i="7"/>
  <c r="J201" i="7"/>
  <c r="J205" i="7"/>
  <c r="J209" i="7"/>
  <c r="J213" i="7"/>
  <c r="J217" i="7"/>
  <c r="J221" i="7"/>
  <c r="J249" i="7"/>
  <c r="J253" i="7"/>
  <c r="J257" i="7"/>
  <c r="J285" i="7"/>
  <c r="J289" i="7"/>
  <c r="J293" i="7"/>
  <c r="J401" i="7"/>
  <c r="J405" i="7"/>
  <c r="J409" i="7"/>
  <c r="J413" i="7"/>
  <c r="J417" i="7"/>
  <c r="J421" i="7"/>
  <c r="J425" i="7"/>
  <c r="J429" i="7"/>
  <c r="J450" i="7"/>
  <c r="J454" i="7"/>
  <c r="J458" i="7"/>
  <c r="J462" i="7"/>
  <c r="J466" i="7"/>
  <c r="J470" i="7"/>
  <c r="J474" i="7"/>
  <c r="J478" i="7"/>
  <c r="J73" i="7"/>
  <c r="J75" i="7"/>
  <c r="J77" i="7"/>
  <c r="J110" i="7"/>
  <c r="J112" i="7"/>
  <c r="J114" i="7"/>
  <c r="J119" i="7"/>
  <c r="J121" i="7"/>
  <c r="J123" i="7"/>
  <c r="J125" i="7"/>
  <c r="J127" i="7"/>
  <c r="J129" i="7"/>
  <c r="J131" i="7"/>
  <c r="J148" i="7"/>
  <c r="J150" i="7"/>
  <c r="J152" i="7"/>
  <c r="J225" i="7"/>
  <c r="J226" i="7"/>
  <c r="J227" i="7"/>
  <c r="J262" i="7"/>
  <c r="J264" i="7"/>
  <c r="J266" i="7"/>
  <c r="J268" i="7"/>
  <c r="J270" i="7"/>
  <c r="J272" i="7"/>
  <c r="J274" i="7"/>
  <c r="J276" i="7"/>
  <c r="J278" i="7"/>
  <c r="J280" i="7"/>
  <c r="J281" i="7"/>
  <c r="J296" i="7"/>
  <c r="J298" i="7"/>
  <c r="J300" i="7"/>
  <c r="J302" i="7"/>
  <c r="J304" i="7"/>
  <c r="J306" i="7"/>
  <c r="J308" i="7"/>
  <c r="J310" i="7"/>
  <c r="J312" i="7"/>
  <c r="J314" i="7"/>
  <c r="J316" i="7"/>
  <c r="J318" i="7"/>
  <c r="J320" i="7"/>
  <c r="J322" i="7"/>
  <c r="J324" i="7"/>
  <c r="J326" i="7"/>
  <c r="J328" i="7"/>
  <c r="J330" i="7"/>
  <c r="J47" i="7"/>
  <c r="J94" i="7"/>
  <c r="J247" i="7"/>
  <c r="J74" i="7"/>
  <c r="J108" i="7"/>
  <c r="J109" i="7"/>
  <c r="J111" i="7"/>
  <c r="J113" i="7"/>
  <c r="J115" i="7"/>
  <c r="J120" i="7"/>
  <c r="J122" i="7"/>
  <c r="J124" i="7"/>
  <c r="J126" i="7"/>
  <c r="J128" i="7"/>
  <c r="J130" i="7"/>
  <c r="J132" i="7"/>
  <c r="J147" i="7"/>
  <c r="J149" i="7"/>
  <c r="J261" i="7"/>
  <c r="J263" i="7"/>
  <c r="J265" i="7"/>
  <c r="J267" i="7"/>
  <c r="J269" i="7"/>
  <c r="J271" i="7"/>
  <c r="J273" i="7"/>
  <c r="J275" i="7"/>
  <c r="J277" i="7"/>
  <c r="J279" i="7"/>
  <c r="J282" i="7"/>
  <c r="J295" i="7"/>
  <c r="J297" i="7"/>
  <c r="J299" i="7"/>
  <c r="J301" i="7"/>
  <c r="J303" i="7"/>
  <c r="J305" i="7"/>
  <c r="J307" i="7"/>
  <c r="J309" i="7"/>
  <c r="J311" i="7"/>
  <c r="J313" i="7"/>
  <c r="J315" i="7"/>
  <c r="J317" i="7"/>
  <c r="J319" i="7"/>
  <c r="J321" i="7"/>
  <c r="J323" i="7"/>
  <c r="J325" i="7"/>
  <c r="J327" i="7"/>
  <c r="J579" i="6"/>
  <c r="J578" i="6"/>
  <c r="J582" i="6"/>
  <c r="J580" i="6"/>
  <c r="J573" i="6"/>
  <c r="J574" i="6"/>
  <c r="J577" i="6"/>
  <c r="J581" i="6"/>
  <c r="J572" i="6"/>
  <c r="J576" i="6"/>
  <c r="J568" i="6"/>
  <c r="J570" i="6"/>
  <c r="J575" i="6"/>
  <c r="J571" i="6"/>
  <c r="J569" i="6"/>
  <c r="J552" i="6"/>
  <c r="J548" i="6"/>
  <c r="J476" i="6"/>
  <c r="J418" i="6"/>
  <c r="J407" i="6"/>
  <c r="J379" i="6"/>
  <c r="J323" i="6"/>
  <c r="J312" i="6"/>
  <c r="J156" i="6"/>
  <c r="J567" i="6"/>
  <c r="J566" i="6"/>
  <c r="J58" i="6"/>
  <c r="J90" i="6"/>
  <c r="J560" i="6"/>
  <c r="J559" i="6"/>
  <c r="J556" i="6"/>
  <c r="J536" i="6"/>
  <c r="J460" i="6"/>
  <c r="J479" i="6"/>
  <c r="J487" i="6"/>
  <c r="J527" i="6"/>
  <c r="J499" i="6"/>
  <c r="J488" i="6"/>
  <c r="J528" i="6"/>
  <c r="J509" i="6"/>
  <c r="J520" i="6"/>
  <c r="J523" i="6"/>
  <c r="J517" i="6"/>
  <c r="J525" i="6"/>
  <c r="J416" i="6"/>
  <c r="J436" i="6"/>
  <c r="J455" i="6"/>
  <c r="J431" i="6"/>
  <c r="J434" i="6"/>
  <c r="J451" i="6"/>
  <c r="J439" i="6"/>
  <c r="J423" i="6"/>
  <c r="J409" i="6"/>
  <c r="J403" i="6"/>
  <c r="J391" i="6"/>
  <c r="J402" i="6"/>
  <c r="J380" i="6"/>
  <c r="J374" i="6"/>
  <c r="J334" i="6"/>
  <c r="J350" i="6"/>
  <c r="J327" i="6"/>
  <c r="J352" i="6"/>
  <c r="J356" i="6"/>
  <c r="J339" i="6"/>
  <c r="J322" i="6"/>
  <c r="J305" i="6"/>
  <c r="J300" i="6"/>
  <c r="J311" i="6"/>
  <c r="J269" i="6"/>
  <c r="J265" i="6"/>
  <c r="J285" i="6"/>
  <c r="J245" i="6"/>
  <c r="J246" i="6"/>
  <c r="J260" i="6"/>
  <c r="J252" i="6"/>
  <c r="J256" i="6"/>
  <c r="J286" i="6"/>
  <c r="J239" i="6"/>
  <c r="J238" i="6"/>
  <c r="J242" i="6"/>
  <c r="J240" i="6"/>
  <c r="J60" i="6"/>
  <c r="J86" i="6"/>
  <c r="J95" i="6"/>
  <c r="J147" i="6"/>
  <c r="J158" i="6"/>
  <c r="J46" i="6"/>
  <c r="J36" i="6"/>
  <c r="J63" i="6"/>
  <c r="J79" i="6"/>
  <c r="J73" i="6"/>
  <c r="J18" i="6"/>
  <c r="J92" i="6"/>
  <c r="J185" i="6"/>
  <c r="J12" i="6"/>
  <c r="J69" i="6"/>
  <c r="J5" i="6"/>
  <c r="J14" i="6"/>
  <c r="J78" i="6"/>
  <c r="J126" i="6"/>
  <c r="J174" i="6"/>
  <c r="J190" i="6"/>
  <c r="J206" i="6"/>
  <c r="J50" i="6"/>
  <c r="J82" i="6"/>
  <c r="J98" i="6"/>
  <c r="J114" i="6"/>
  <c r="J131" i="6"/>
  <c r="J162" i="6"/>
  <c r="J194" i="6"/>
  <c r="J210" i="6"/>
  <c r="J6" i="6"/>
  <c r="J22" i="6"/>
  <c r="J38" i="6"/>
  <c r="J54" i="6"/>
  <c r="J70" i="6"/>
  <c r="J102" i="6"/>
  <c r="J134" i="6"/>
  <c r="J150" i="6"/>
  <c r="J166" i="6"/>
  <c r="J182" i="6"/>
  <c r="J198" i="6"/>
  <c r="J103" i="6"/>
  <c r="J157" i="6"/>
  <c r="J11" i="6"/>
  <c r="J128" i="6"/>
  <c r="J30" i="6"/>
  <c r="J142" i="6"/>
  <c r="J188" i="6"/>
  <c r="J83" i="6"/>
  <c r="J93" i="6"/>
  <c r="J132" i="6"/>
  <c r="J19" i="6"/>
  <c r="J179" i="6"/>
  <c r="J17" i="6"/>
  <c r="J120" i="6"/>
  <c r="J66" i="6"/>
  <c r="J164" i="6"/>
  <c r="J101" i="6"/>
  <c r="J178" i="6"/>
  <c r="J35" i="6"/>
  <c r="J97" i="6"/>
  <c r="J181" i="6"/>
  <c r="J8" i="6"/>
  <c r="J34" i="6"/>
  <c r="J24" i="6"/>
  <c r="J110" i="6"/>
  <c r="J27" i="6"/>
  <c r="J62" i="6"/>
  <c r="J45" i="6"/>
  <c r="J89" i="6"/>
  <c r="J67" i="6"/>
  <c r="J3" i="6"/>
  <c r="J170" i="6"/>
  <c r="J106" i="6"/>
  <c r="J42" i="6"/>
  <c r="J558" i="6"/>
  <c r="J554" i="6"/>
  <c r="J154" i="6"/>
  <c r="J26" i="6"/>
  <c r="J175" i="6"/>
  <c r="J563" i="6"/>
  <c r="J551" i="6"/>
  <c r="J540" i="6"/>
  <c r="J535" i="6"/>
  <c r="J547" i="6"/>
  <c r="J138" i="6"/>
  <c r="J74" i="6"/>
  <c r="J10" i="6"/>
  <c r="J562" i="6"/>
  <c r="J557" i="6"/>
  <c r="J553" i="6"/>
  <c r="J186" i="6"/>
  <c r="J122" i="6"/>
  <c r="J550" i="6"/>
  <c r="J555" i="6"/>
  <c r="J561" i="6"/>
  <c r="J544" i="6"/>
  <c r="J543" i="6"/>
  <c r="J519" i="6"/>
  <c r="J491" i="6"/>
  <c r="J507" i="6"/>
  <c r="J471" i="6"/>
  <c r="J515" i="6"/>
  <c r="J512" i="6"/>
  <c r="J480" i="6"/>
  <c r="J500" i="6"/>
  <c r="J503" i="6"/>
  <c r="J463" i="6"/>
  <c r="J464" i="6"/>
  <c r="J468" i="6"/>
  <c r="J446" i="6"/>
  <c r="J422" i="6"/>
  <c r="J438" i="6"/>
  <c r="J426" i="6"/>
  <c r="J406" i="6"/>
  <c r="J399" i="6"/>
  <c r="J366" i="6"/>
  <c r="J371" i="6"/>
  <c r="J375" i="6"/>
  <c r="J342" i="6"/>
  <c r="J318" i="6"/>
  <c r="J237" i="6"/>
  <c r="J71" i="6"/>
  <c r="J160" i="6"/>
  <c r="J13" i="6"/>
  <c r="J192" i="6"/>
  <c r="J125" i="6"/>
  <c r="J168" i="6"/>
  <c r="J44" i="6"/>
  <c r="J213" i="6"/>
  <c r="J133" i="6"/>
  <c r="J165" i="6"/>
  <c r="J184" i="6"/>
  <c r="J137" i="6"/>
  <c r="J48" i="6"/>
  <c r="J115" i="6"/>
  <c r="J108" i="6"/>
  <c r="J80" i="6"/>
  <c r="J43" i="6"/>
  <c r="J124" i="6"/>
  <c r="J143" i="6"/>
  <c r="J20" i="6"/>
  <c r="J59" i="6"/>
  <c r="J144" i="6"/>
  <c r="J72" i="6"/>
  <c r="J16" i="6"/>
  <c r="J81" i="6"/>
  <c r="J47" i="6"/>
  <c r="J127" i="6"/>
  <c r="J21" i="6"/>
  <c r="J211" i="6"/>
  <c r="J153" i="6"/>
  <c r="J15" i="6"/>
  <c r="J187" i="6"/>
  <c r="J189" i="6"/>
  <c r="J148" i="6"/>
  <c r="J207" i="6"/>
  <c r="J65" i="6"/>
  <c r="J119" i="6"/>
  <c r="J99" i="6"/>
  <c r="J459" i="6"/>
  <c r="J467" i="6"/>
  <c r="J511" i="6"/>
  <c r="J531" i="6"/>
  <c r="J504" i="6"/>
  <c r="J483" i="6"/>
  <c r="J472" i="6"/>
  <c r="J516" i="6"/>
  <c r="J443" i="6"/>
  <c r="J447" i="6"/>
  <c r="J410" i="6"/>
  <c r="J411" i="6"/>
  <c r="J450" i="6"/>
  <c r="J442" i="6"/>
  <c r="J419" i="6"/>
  <c r="J387" i="6"/>
  <c r="J394" i="6"/>
  <c r="J383" i="6"/>
  <c r="J365" i="6"/>
  <c r="J370" i="6"/>
  <c r="J326" i="6"/>
  <c r="J359" i="6"/>
  <c r="J331" i="6"/>
  <c r="J346" i="6"/>
  <c r="J241" i="6"/>
  <c r="J236" i="6"/>
  <c r="J235" i="6"/>
  <c r="J141" i="6"/>
  <c r="J205" i="6"/>
  <c r="J199" i="6"/>
  <c r="J209" i="6"/>
  <c r="J28" i="6"/>
  <c r="J91" i="6"/>
  <c r="J53" i="6"/>
  <c r="J171" i="6"/>
  <c r="J139" i="6"/>
  <c r="J180" i="6"/>
  <c r="J96" i="6"/>
  <c r="J39" i="6"/>
  <c r="J9" i="6"/>
  <c r="J49" i="6"/>
  <c r="J116" i="6"/>
  <c r="J40" i="6"/>
  <c r="J155" i="6"/>
  <c r="J169" i="6"/>
  <c r="J123" i="6"/>
  <c r="J32" i="6"/>
  <c r="J87" i="6"/>
  <c r="J56" i="6"/>
  <c r="J176" i="6"/>
  <c r="J121" i="6"/>
  <c r="J135" i="6"/>
  <c r="J203" i="6"/>
  <c r="J167" i="6"/>
  <c r="J111" i="6"/>
  <c r="J161" i="6"/>
  <c r="J177" i="6"/>
  <c r="J100" i="6"/>
  <c r="J216" i="6"/>
  <c r="J55" i="6"/>
  <c r="J130" i="6"/>
  <c r="J195" i="6"/>
  <c r="J201" i="6"/>
  <c r="J117" i="6"/>
  <c r="J33" i="6"/>
  <c r="J152" i="6"/>
  <c r="J546" i="6"/>
  <c r="J539" i="6"/>
  <c r="J541" i="6"/>
  <c r="J537" i="6"/>
  <c r="J492" i="6"/>
  <c r="J524" i="6"/>
  <c r="J475" i="6"/>
  <c r="J482" i="6"/>
  <c r="J470" i="6"/>
  <c r="J478" i="6"/>
  <c r="J494" i="6"/>
  <c r="J496" i="6"/>
  <c r="J529" i="6"/>
  <c r="J521" i="6"/>
  <c r="J505" i="6"/>
  <c r="J469" i="6"/>
  <c r="J518" i="6"/>
  <c r="J493" i="6"/>
  <c r="J484" i="6"/>
  <c r="J465" i="6"/>
  <c r="J495" i="6"/>
  <c r="J506" i="6"/>
  <c r="J474" i="6"/>
  <c r="J427" i="6"/>
  <c r="J420" i="6"/>
  <c r="J435" i="6"/>
  <c r="J415" i="6"/>
  <c r="J414" i="6"/>
  <c r="J440" i="6"/>
  <c r="J441" i="6"/>
  <c r="J429" i="6"/>
  <c r="J430" i="6"/>
  <c r="J454" i="6"/>
  <c r="J413" i="6"/>
  <c r="J400" i="6"/>
  <c r="J395" i="6"/>
  <c r="J404" i="6"/>
  <c r="J390" i="6"/>
  <c r="J388" i="6"/>
  <c r="J398" i="6"/>
  <c r="J384" i="6"/>
  <c r="J382" i="6"/>
  <c r="J367" i="6"/>
  <c r="J368" i="6"/>
  <c r="J376" i="6"/>
  <c r="J325" i="6"/>
  <c r="J355" i="6"/>
  <c r="J330" i="6"/>
  <c r="J329" i="6"/>
  <c r="J349" i="6"/>
  <c r="J315" i="6"/>
  <c r="J358" i="6"/>
  <c r="J354" i="6"/>
  <c r="J234" i="6"/>
  <c r="J172" i="6"/>
  <c r="J76" i="6"/>
  <c r="J85" i="6"/>
  <c r="J136" i="6"/>
  <c r="J29" i="6"/>
  <c r="J77" i="6"/>
  <c r="J191" i="6"/>
  <c r="J173" i="6"/>
  <c r="J149" i="6"/>
  <c r="J105" i="6"/>
  <c r="J88" i="6"/>
  <c r="J75" i="6"/>
  <c r="J200" i="6"/>
  <c r="J31" i="6"/>
  <c r="J212" i="6"/>
  <c r="J204" i="6"/>
  <c r="J208" i="6"/>
  <c r="J163" i="6"/>
  <c r="J215" i="6"/>
  <c r="J41" i="6"/>
  <c r="J112" i="6"/>
  <c r="J25" i="6"/>
  <c r="J23" i="6"/>
  <c r="J196" i="6"/>
  <c r="J113" i="6"/>
  <c r="J61" i="6"/>
  <c r="J4" i="6"/>
  <c r="J57" i="6"/>
  <c r="J104" i="6"/>
  <c r="J183" i="6"/>
  <c r="J197" i="6"/>
  <c r="J107" i="6"/>
  <c r="J51" i="6"/>
  <c r="J64" i="6"/>
  <c r="J151" i="6"/>
  <c r="J68" i="6"/>
  <c r="J159" i="6"/>
  <c r="J7" i="6"/>
  <c r="J145" i="6"/>
  <c r="J193" i="6"/>
  <c r="J84" i="6"/>
  <c r="J338" i="6"/>
  <c r="J347" i="6"/>
  <c r="J335" i="6"/>
  <c r="J351" i="6"/>
  <c r="J319" i="6"/>
  <c r="J281" i="6"/>
  <c r="J257" i="6"/>
  <c r="J304" i="6"/>
  <c r="J299" i="6"/>
  <c r="J303" i="6"/>
  <c r="J272" i="6"/>
  <c r="J276" i="6"/>
  <c r="J293" i="6"/>
  <c r="J261" i="6"/>
  <c r="J244" i="6"/>
  <c r="J273" i="6"/>
  <c r="J277" i="6"/>
  <c r="J280" i="6"/>
  <c r="J333" i="6"/>
  <c r="J337" i="6"/>
  <c r="J360" i="6"/>
  <c r="J313" i="6"/>
  <c r="J308" i="6"/>
  <c r="J302" i="6"/>
  <c r="J306" i="6"/>
  <c r="J264" i="6"/>
  <c r="J289" i="6"/>
  <c r="J288" i="6"/>
  <c r="J266" i="6"/>
  <c r="J294" i="6"/>
  <c r="J259" i="6"/>
  <c r="J248" i="6"/>
  <c r="J274" i="6"/>
  <c r="J284" i="6"/>
  <c r="J253" i="6"/>
  <c r="J254" i="6"/>
  <c r="J268" i="6"/>
  <c r="J249" i="6"/>
  <c r="J291" i="6"/>
  <c r="J287" i="6"/>
  <c r="J283" i="6"/>
  <c r="J279" i="6"/>
  <c r="J275" i="6"/>
  <c r="J271" i="6"/>
  <c r="J267" i="6"/>
  <c r="J263" i="6"/>
  <c r="J255" i="6"/>
  <c r="J251" i="6"/>
  <c r="J247" i="6"/>
  <c r="J298" i="6"/>
  <c r="J310" i="6"/>
  <c r="J314" i="6"/>
  <c r="J361" i="6"/>
  <c r="J357" i="6"/>
  <c r="J353" i="6"/>
  <c r="J345" i="6"/>
  <c r="J341" i="6"/>
  <c r="J321" i="6"/>
  <c r="J317" i="6"/>
  <c r="J377" i="6"/>
  <c r="J373" i="6"/>
  <c r="J369" i="6"/>
  <c r="J378" i="6"/>
  <c r="J386" i="6"/>
  <c r="J405" i="6"/>
  <c r="J401" i="6"/>
  <c r="J397" i="6"/>
  <c r="J393" i="6"/>
  <c r="J389" i="6"/>
  <c r="J453" i="6"/>
  <c r="J449" i="6"/>
  <c r="J445" i="6"/>
  <c r="J437" i="6"/>
  <c r="J433" i="6"/>
  <c r="J425" i="6"/>
  <c r="J421" i="6"/>
  <c r="J417" i="6"/>
  <c r="J458" i="6"/>
  <c r="J530" i="6"/>
  <c r="J526" i="6"/>
  <c r="J522" i="6"/>
  <c r="J514" i="6"/>
  <c r="J510" i="6"/>
  <c r="J502" i="6"/>
  <c r="J498" i="6"/>
  <c r="J490" i="6"/>
  <c r="J486" i="6"/>
  <c r="J466" i="6"/>
  <c r="J462" i="6"/>
  <c r="J534" i="6"/>
  <c r="J542" i="6"/>
  <c r="J538" i="6"/>
  <c r="J243" i="6"/>
  <c r="J290" i="6"/>
  <c r="J282" i="6"/>
  <c r="J278" i="6"/>
  <c r="J270" i="6"/>
  <c r="J262" i="6"/>
  <c r="J258" i="6"/>
  <c r="J250" i="6"/>
  <c r="J309" i="6"/>
  <c r="J301" i="6"/>
  <c r="J348" i="6"/>
  <c r="J344" i="6"/>
  <c r="J340" i="6"/>
  <c r="J336" i="6"/>
  <c r="J332" i="6"/>
  <c r="J328" i="6"/>
  <c r="J324" i="6"/>
  <c r="J320" i="6"/>
  <c r="J316" i="6"/>
  <c r="J372" i="6"/>
  <c r="J385" i="6"/>
  <c r="J381" i="6"/>
  <c r="J396" i="6"/>
  <c r="J392" i="6"/>
  <c r="J452" i="6"/>
  <c r="J448" i="6"/>
  <c r="J444" i="6"/>
  <c r="J432" i="6"/>
  <c r="J428" i="6"/>
  <c r="J424" i="6"/>
  <c r="J412" i="6"/>
  <c r="J513" i="6"/>
  <c r="J508" i="6"/>
  <c r="J501" i="6"/>
  <c r="J497" i="6"/>
  <c r="J489" i="6"/>
  <c r="J485" i="6"/>
  <c r="J481" i="6"/>
  <c r="J477" i="6"/>
  <c r="J473" i="6"/>
  <c r="J461" i="6"/>
  <c r="J549" i="6"/>
  <c r="J545" i="6"/>
  <c r="J292" i="6"/>
  <c r="J307" i="6"/>
</calcChain>
</file>

<file path=xl/sharedStrings.xml><?xml version="1.0" encoding="utf-8"?>
<sst xmlns="http://schemas.openxmlformats.org/spreadsheetml/2006/main" count="7211" uniqueCount="3500">
  <si>
    <t>108171810559</t>
  </si>
  <si>
    <t>杨美伊</t>
  </si>
  <si>
    <t>331081199602012647</t>
  </si>
  <si>
    <t>108171811009</t>
  </si>
  <si>
    <t>吴卓阳</t>
  </si>
  <si>
    <t>331081199603055147</t>
  </si>
  <si>
    <t>108171811085</t>
  </si>
  <si>
    <t>周滟雯</t>
  </si>
  <si>
    <t>331081199409290063</t>
  </si>
  <si>
    <t>108171810570</t>
  </si>
  <si>
    <t>丁圣宇</t>
  </si>
  <si>
    <t>331081199506112111</t>
  </si>
  <si>
    <t>108171810933</t>
  </si>
  <si>
    <t>郑洁</t>
  </si>
  <si>
    <t>33108119910319102X</t>
  </si>
  <si>
    <t>108171810547</t>
  </si>
  <si>
    <t>郑琬宛</t>
  </si>
  <si>
    <t>331081199410162421</t>
  </si>
  <si>
    <t>108171810901</t>
  </si>
  <si>
    <t>王晓晨</t>
  </si>
  <si>
    <t>33108119910913582X</t>
  </si>
  <si>
    <t>108171810830</t>
  </si>
  <si>
    <t>蔡佳佳</t>
  </si>
  <si>
    <t>331081199501191244</t>
  </si>
  <si>
    <t>108171810917</t>
  </si>
  <si>
    <t>杨婷婷</t>
  </si>
  <si>
    <t>330382198811277120</t>
  </si>
  <si>
    <t>108171810948</t>
  </si>
  <si>
    <t>陈思嘉</t>
  </si>
  <si>
    <t>331081199411167806</t>
  </si>
  <si>
    <t>108171810936</t>
  </si>
  <si>
    <t>郑沁馨</t>
  </si>
  <si>
    <t>331081198910119441</t>
  </si>
  <si>
    <t>108171810987</t>
  </si>
  <si>
    <t>林希</t>
  </si>
  <si>
    <t>331081199410088049</t>
  </si>
  <si>
    <t>108171810397</t>
  </si>
  <si>
    <t>薛正浩</t>
  </si>
  <si>
    <t>331081199506210010</t>
  </si>
  <si>
    <t>108171811108</t>
  </si>
  <si>
    <t>潘宇朦</t>
  </si>
  <si>
    <t>331081199002238028</t>
  </si>
  <si>
    <t>108171810855</t>
  </si>
  <si>
    <t>黄梦超</t>
  </si>
  <si>
    <t>33108119940927002X</t>
  </si>
  <si>
    <t>108171810456</t>
  </si>
  <si>
    <t>陈佳</t>
  </si>
  <si>
    <t>331081199602217829</t>
  </si>
  <si>
    <t>108171810908</t>
  </si>
  <si>
    <t>夏小轩</t>
  </si>
  <si>
    <t>331081199109057622</t>
  </si>
  <si>
    <t>108171810839</t>
  </si>
  <si>
    <t>陈路英</t>
  </si>
  <si>
    <t>331081199505015627</t>
  </si>
  <si>
    <t>108171811049</t>
  </si>
  <si>
    <t>包婷</t>
  </si>
  <si>
    <t>331081199411269124</t>
  </si>
  <si>
    <t>108171810903</t>
  </si>
  <si>
    <t>王茜智</t>
  </si>
  <si>
    <t>331081199005082129</t>
  </si>
  <si>
    <t>108171810880</t>
  </si>
  <si>
    <t>卢洁妮</t>
  </si>
  <si>
    <t>331081199611013027</t>
  </si>
  <si>
    <t>108171811090</t>
  </si>
  <si>
    <t>邱丸家</t>
  </si>
  <si>
    <t>331002199108064323</t>
  </si>
  <si>
    <t>108171810586</t>
  </si>
  <si>
    <t>潘德浩</t>
  </si>
  <si>
    <t>331081199610309133</t>
  </si>
  <si>
    <t>108171810986</t>
  </si>
  <si>
    <t>林霜霜</t>
  </si>
  <si>
    <t>331081199004274620</t>
  </si>
  <si>
    <t>108171810423</t>
  </si>
  <si>
    <t>李欣怡</t>
  </si>
  <si>
    <t>331081199510253021</t>
  </si>
  <si>
    <t>108171810443</t>
  </si>
  <si>
    <t>叶芳婷</t>
  </si>
  <si>
    <t>331081199511303027</t>
  </si>
  <si>
    <t>108171810553</t>
  </si>
  <si>
    <t>金燕青</t>
  </si>
  <si>
    <t>331081199501164043</t>
  </si>
  <si>
    <t>108171810405</t>
  </si>
  <si>
    <t>郑小燕</t>
  </si>
  <si>
    <t>331081199607010069</t>
  </si>
  <si>
    <t>108171810534</t>
  </si>
  <si>
    <t>江佳欣</t>
  </si>
  <si>
    <t>331081199412227348</t>
  </si>
  <si>
    <t>108171810934</t>
  </si>
  <si>
    <t>郑丽慧</t>
  </si>
  <si>
    <t>330802198910135529</t>
  </si>
  <si>
    <t>108171811054</t>
  </si>
  <si>
    <t>胡灵娜</t>
  </si>
  <si>
    <t>331081198801068526</t>
  </si>
  <si>
    <t>108171811064</t>
  </si>
  <si>
    <t>林姿含</t>
  </si>
  <si>
    <t>331081199311033720</t>
  </si>
  <si>
    <t>108171810574</t>
  </si>
  <si>
    <t>严佳丽</t>
  </si>
  <si>
    <t>331081199509283725</t>
  </si>
  <si>
    <t>108171810511</t>
  </si>
  <si>
    <t>叶俊宏</t>
  </si>
  <si>
    <t>331081199512104011</t>
  </si>
  <si>
    <t>108171810995</t>
  </si>
  <si>
    <t>潘文辉</t>
  </si>
  <si>
    <t>331081198802237328</t>
  </si>
  <si>
    <t>108171811048</t>
  </si>
  <si>
    <t>颜金雅</t>
  </si>
  <si>
    <t>331081199501076027</t>
  </si>
  <si>
    <t>108171810896</t>
  </si>
  <si>
    <t>王丹妮</t>
  </si>
  <si>
    <t>331081199605016045</t>
  </si>
  <si>
    <t>108171810996</t>
  </si>
  <si>
    <t>潘哲誉</t>
  </si>
  <si>
    <t>331081199602028032</t>
  </si>
  <si>
    <t>108171810417</t>
  </si>
  <si>
    <t>葛洪婷</t>
  </si>
  <si>
    <t>331081199502038524</t>
  </si>
  <si>
    <t>108171810466</t>
  </si>
  <si>
    <t>干健豪</t>
  </si>
  <si>
    <t>331081199604186712</t>
  </si>
  <si>
    <t>108171810576</t>
  </si>
  <si>
    <t>李婧婧</t>
  </si>
  <si>
    <t>331081199601116567</t>
  </si>
  <si>
    <t>108171810579</t>
  </si>
  <si>
    <t>毛心雨</t>
  </si>
  <si>
    <t>331081199507129126</t>
  </si>
  <si>
    <t>108171810983</t>
  </si>
  <si>
    <t>李俊丹</t>
  </si>
  <si>
    <t>33108119901119002X</t>
  </si>
  <si>
    <t>108171810924</t>
  </si>
  <si>
    <t>袁思婷</t>
  </si>
  <si>
    <t>331081199507260028</t>
  </si>
  <si>
    <t>108171810434</t>
  </si>
  <si>
    <t>王刚</t>
  </si>
  <si>
    <t>331081199412269118</t>
  </si>
  <si>
    <t>108171810944</t>
  </si>
  <si>
    <t>朱雯</t>
  </si>
  <si>
    <t>331081199005147324</t>
  </si>
  <si>
    <t>108171810564</t>
  </si>
  <si>
    <t>谢丹雅</t>
  </si>
  <si>
    <t>331081199602066725</t>
  </si>
  <si>
    <t>108171810449</t>
  </si>
  <si>
    <t>赵曼</t>
  </si>
  <si>
    <t>331081199404303726</t>
  </si>
  <si>
    <t>108171810949</t>
  </si>
  <si>
    <t>陈雨微</t>
  </si>
  <si>
    <t>331081199608245142</t>
  </si>
  <si>
    <t>108171810438</t>
  </si>
  <si>
    <t>夏依婷</t>
  </si>
  <si>
    <t>331081199408260065</t>
  </si>
  <si>
    <t>108171810938</t>
  </si>
  <si>
    <t>郑娅妮</t>
  </si>
  <si>
    <t>33108119940102182X</t>
  </si>
  <si>
    <t>108171811078</t>
  </si>
  <si>
    <t>詹婷婷</t>
  </si>
  <si>
    <t>331081199511224927</t>
  </si>
  <si>
    <t>108171810878</t>
  </si>
  <si>
    <t>林钰涵</t>
  </si>
  <si>
    <t>331081199502208028</t>
  </si>
  <si>
    <t>108171810552</t>
  </si>
  <si>
    <t>金巧巧</t>
  </si>
  <si>
    <t>331081199401132626</t>
  </si>
  <si>
    <t>108171810844</t>
  </si>
  <si>
    <t>陈一曼</t>
  </si>
  <si>
    <t>33108119960109242X</t>
  </si>
  <si>
    <t>108171811070</t>
  </si>
  <si>
    <t>毛伟依</t>
  </si>
  <si>
    <t>331081199503086720</t>
  </si>
  <si>
    <t>108171810963</t>
  </si>
  <si>
    <t>蔡鑫</t>
  </si>
  <si>
    <t>331081199311070046</t>
  </si>
  <si>
    <t>108171810426</t>
  </si>
  <si>
    <t>林恺馨</t>
  </si>
  <si>
    <t>331081199608140041</t>
  </si>
  <si>
    <t>108171811016</t>
  </si>
  <si>
    <t>袁秋媚</t>
  </si>
  <si>
    <t>331081199209112123</t>
  </si>
  <si>
    <t>108171810521</t>
  </si>
  <si>
    <t>郑佳梦</t>
  </si>
  <si>
    <t>331081199606296325</t>
  </si>
  <si>
    <t>108171810475</t>
  </si>
  <si>
    <t>李海琦</t>
  </si>
  <si>
    <t>33108119950702632X</t>
  </si>
  <si>
    <t>108171810879</t>
  </si>
  <si>
    <t>刘伟妮</t>
  </si>
  <si>
    <t>331081199508034946</t>
  </si>
  <si>
    <t>108171811011</t>
  </si>
  <si>
    <t>徐伟强</t>
  </si>
  <si>
    <t>331081198901099418</t>
  </si>
  <si>
    <t>108171810920</t>
  </si>
  <si>
    <t>叶巧玲</t>
  </si>
  <si>
    <t>331081199510164627</t>
  </si>
  <si>
    <t>108171810940</t>
  </si>
  <si>
    <t>周璐瑶</t>
  </si>
  <si>
    <t>331081199506082629</t>
  </si>
  <si>
    <t>108171810500</t>
  </si>
  <si>
    <t>许依伟</t>
  </si>
  <si>
    <t>331081199508262113</t>
  </si>
  <si>
    <t>108171810600</t>
  </si>
  <si>
    <t>郑旺</t>
  </si>
  <si>
    <t>331081199411253018</t>
  </si>
  <si>
    <t>108171810990</t>
  </si>
  <si>
    <t>刘璐璐</t>
  </si>
  <si>
    <t>430525199507237425</t>
  </si>
  <si>
    <t>108171810540</t>
  </si>
  <si>
    <t>杨涵斌</t>
  </si>
  <si>
    <t>320922199210026317</t>
  </si>
  <si>
    <t>108171810433</t>
  </si>
  <si>
    <t>沈莹莹</t>
  </si>
  <si>
    <t>33108119960220602X</t>
  </si>
  <si>
    <t>108171811043</t>
  </si>
  <si>
    <t>陶秀秀</t>
  </si>
  <si>
    <t>331081198904095121</t>
  </si>
  <si>
    <t>108171811033</t>
  </si>
  <si>
    <t>卓婷婷</t>
  </si>
  <si>
    <t>331081199005053029</t>
  </si>
  <si>
    <t>108171810550</t>
  </si>
  <si>
    <t>陈婷</t>
  </si>
  <si>
    <t>331081199505062423</t>
  </si>
  <si>
    <t>108171810900</t>
  </si>
  <si>
    <t>王婉蓉</t>
  </si>
  <si>
    <t>331081199309218822</t>
  </si>
  <si>
    <t>108171810460</t>
  </si>
  <si>
    <t>陈洋</t>
  </si>
  <si>
    <t>331081199601275111</t>
  </si>
  <si>
    <t>108171810876</t>
  </si>
  <si>
    <t>林茜</t>
  </si>
  <si>
    <t>331081199208088045</t>
  </si>
  <si>
    <t>108171810409</t>
  </si>
  <si>
    <t>陈林亚</t>
  </si>
  <si>
    <t>331081199509187629</t>
  </si>
  <si>
    <t>108171810519</t>
  </si>
  <si>
    <t>赵文琪</t>
  </si>
  <si>
    <t>331081199601056744</t>
  </si>
  <si>
    <t>108171810472</t>
  </si>
  <si>
    <t>蒋文荣</t>
  </si>
  <si>
    <t>331081199505256519</t>
  </si>
  <si>
    <t>108171810563</t>
  </si>
  <si>
    <t>瞿鹭</t>
  </si>
  <si>
    <t>33108119950604602X</t>
  </si>
  <si>
    <t>108171810868</t>
  </si>
  <si>
    <t>李佳莹</t>
  </si>
  <si>
    <t>331081199206196026</t>
  </si>
  <si>
    <t>108171811093</t>
  </si>
  <si>
    <t>张静</t>
  </si>
  <si>
    <t>331081199009030027</t>
  </si>
  <si>
    <t>108171810414</t>
  </si>
  <si>
    <t>陈昊男</t>
  </si>
  <si>
    <t>331081199606269415</t>
  </si>
  <si>
    <t>108171810914</t>
  </si>
  <si>
    <t>杨佳佳</t>
  </si>
  <si>
    <t>33108119930626302X</t>
  </si>
  <si>
    <t>108171811080</t>
  </si>
  <si>
    <t>章婷</t>
  </si>
  <si>
    <t>331081199401045629</t>
  </si>
  <si>
    <t>108171810580</t>
  </si>
  <si>
    <t>潘婷</t>
  </si>
  <si>
    <t>331081199409153026</t>
  </si>
  <si>
    <t>108171810465</t>
  </si>
  <si>
    <t>冯林彬</t>
  </si>
  <si>
    <t>33108119960311651X</t>
  </si>
  <si>
    <t>108171810865</t>
  </si>
  <si>
    <t>金湾湾</t>
  </si>
  <si>
    <t>331081198906177323</t>
  </si>
  <si>
    <t>108171810584</t>
  </si>
  <si>
    <t>林梦佳</t>
  </si>
  <si>
    <t>331081199511204061</t>
  </si>
  <si>
    <t>108171810884</t>
  </si>
  <si>
    <t>莫涵如</t>
  </si>
  <si>
    <t>331081199405226726</t>
  </si>
  <si>
    <t>108171810835</t>
  </si>
  <si>
    <t>陈佳佳</t>
  </si>
  <si>
    <t>331081199105071822</t>
  </si>
  <si>
    <t>108171810424</t>
  </si>
  <si>
    <t>林亚妮</t>
  </si>
  <si>
    <t>331081199510169129</t>
  </si>
  <si>
    <t>108171810524</t>
  </si>
  <si>
    <t>郑林鑫</t>
  </si>
  <si>
    <t>33108119960726101X</t>
  </si>
  <si>
    <t>108171811044</t>
  </si>
  <si>
    <t>徐嘉蔚</t>
  </si>
  <si>
    <t>331081199502188020</t>
  </si>
  <si>
    <t>108171810886</t>
  </si>
  <si>
    <t>莫俊妮</t>
  </si>
  <si>
    <t>33108119920103604X</t>
  </si>
  <si>
    <t>108171810554</t>
  </si>
  <si>
    <t>李萍</t>
  </si>
  <si>
    <t>331081199412308025</t>
  </si>
  <si>
    <t>108171810582</t>
  </si>
  <si>
    <t>徐佩琪</t>
  </si>
  <si>
    <t>331081199609088927</t>
  </si>
  <si>
    <t>108171810415</t>
  </si>
  <si>
    <t>陈筱涵</t>
  </si>
  <si>
    <t>331081199412244041</t>
  </si>
  <si>
    <t>108171810525</t>
  </si>
  <si>
    <t>郑卢柔</t>
  </si>
  <si>
    <t>331081199511085146</t>
  </si>
  <si>
    <t>108171810464</t>
  </si>
  <si>
    <t>范灵希</t>
  </si>
  <si>
    <t>331081199604258026</t>
  </si>
  <si>
    <t>108171810874</t>
  </si>
  <si>
    <t>林梦雅</t>
  </si>
  <si>
    <t>331081199510136722</t>
  </si>
  <si>
    <t>108171810921</t>
  </si>
  <si>
    <t>叶仙伟</t>
  </si>
  <si>
    <t>331081199012196829</t>
  </si>
  <si>
    <t>108171810395</t>
  </si>
  <si>
    <t>王暄</t>
  </si>
  <si>
    <t>331081199602068528</t>
  </si>
  <si>
    <t>108171811075</t>
  </si>
  <si>
    <t>谢颖</t>
  </si>
  <si>
    <t>33108119900110372X</t>
  </si>
  <si>
    <t>108171810985</t>
  </si>
  <si>
    <t>林静怡</t>
  </si>
  <si>
    <t>33108119960119002X</t>
  </si>
  <si>
    <t>108171810419</t>
  </si>
  <si>
    <t>郭晶雅</t>
  </si>
  <si>
    <t>331081199508295126</t>
  </si>
  <si>
    <t>108171810593</t>
  </si>
  <si>
    <t>江晨熙</t>
  </si>
  <si>
    <t>331081199503083036</t>
  </si>
  <si>
    <t>108171810893</t>
  </si>
  <si>
    <t>孙宇</t>
  </si>
  <si>
    <t>331081199409215629</t>
  </si>
  <si>
    <t>108171810847</t>
  </si>
  <si>
    <t>程青青</t>
  </si>
  <si>
    <t>331081199202032825</t>
  </si>
  <si>
    <t>108171810457</t>
  </si>
  <si>
    <t>331081199508303923</t>
  </si>
  <si>
    <t>108171810557</t>
  </si>
  <si>
    <t>徐悦</t>
  </si>
  <si>
    <t>331081199511090041</t>
  </si>
  <si>
    <t>108171810467</t>
  </si>
  <si>
    <t>甘依甜</t>
  </si>
  <si>
    <t>331081199501318823</t>
  </si>
  <si>
    <t>108171810477</t>
  </si>
  <si>
    <t>厉赟</t>
  </si>
  <si>
    <t>331081199502202128</t>
  </si>
  <si>
    <t>108171810392</t>
  </si>
  <si>
    <t>林丹铉</t>
  </si>
  <si>
    <t>331081199510136327</t>
  </si>
  <si>
    <t>108171810482</t>
  </si>
  <si>
    <t>林梦娴</t>
  </si>
  <si>
    <t>331081199604070066</t>
  </si>
  <si>
    <t>108171810404</t>
  </si>
  <si>
    <t>郑佳宇</t>
  </si>
  <si>
    <t>331081199508121820</t>
  </si>
  <si>
    <t>108171811037</t>
  </si>
  <si>
    <t>陈林希</t>
  </si>
  <si>
    <t>331081199304168926</t>
  </si>
  <si>
    <t>108171810937</t>
  </si>
  <si>
    <t>郑芝咿</t>
  </si>
  <si>
    <t>33108119960707402X</t>
  </si>
  <si>
    <t>108171810877</t>
  </si>
  <si>
    <t>林娴茜</t>
  </si>
  <si>
    <t>331081199401170024</t>
  </si>
  <si>
    <t>108171810998</t>
  </si>
  <si>
    <t>陶敏亮</t>
  </si>
  <si>
    <t>33108119881206511X</t>
  </si>
  <si>
    <t>108171810407</t>
  </si>
  <si>
    <t>曹静芝</t>
  </si>
  <si>
    <t>331081199312065660</t>
  </si>
  <si>
    <t>108171810988</t>
  </si>
  <si>
    <t>林昱含</t>
  </si>
  <si>
    <t>331081199409060022</t>
  </si>
  <si>
    <t>108171810498</t>
  </si>
  <si>
    <t>吴一帆</t>
  </si>
  <si>
    <t>331081199407155618</t>
  </si>
  <si>
    <t>108171811103</t>
  </si>
  <si>
    <t>张强</t>
  </si>
  <si>
    <t>331081199211041619</t>
  </si>
  <si>
    <t>108171811023</t>
  </si>
  <si>
    <t>赵婉婷</t>
  </si>
  <si>
    <t>331081199411244023</t>
  </si>
  <si>
    <t>108171810531</t>
  </si>
  <si>
    <t>朱婷婷</t>
  </si>
  <si>
    <t>33108119950402242X</t>
  </si>
  <si>
    <t>108171810442</t>
  </si>
  <si>
    <t>叶艾妮</t>
  </si>
  <si>
    <t>331081199605020829</t>
  </si>
  <si>
    <t>108171810899</t>
  </si>
  <si>
    <t>王伦飞</t>
  </si>
  <si>
    <t>360421199010222624</t>
  </si>
  <si>
    <t>108171810887</t>
  </si>
  <si>
    <t>莫玲佳</t>
  </si>
  <si>
    <t>331081199503236047</t>
  </si>
  <si>
    <t>108171811046</t>
  </si>
  <si>
    <t>滕锦妮</t>
  </si>
  <si>
    <t>331081199402092427</t>
  </si>
  <si>
    <t>108171810528</t>
  </si>
  <si>
    <t>周斌灵</t>
  </si>
  <si>
    <t>331081199511236717</t>
  </si>
  <si>
    <t>108171810853</t>
  </si>
  <si>
    <t>郭冰青</t>
  </si>
  <si>
    <t>331081199201089125</t>
  </si>
  <si>
    <t>108171810957</t>
  </si>
  <si>
    <t>王琪</t>
  </si>
  <si>
    <t>362401199210011529</t>
  </si>
  <si>
    <t>108171810556</t>
  </si>
  <si>
    <t>项佳依</t>
  </si>
  <si>
    <t>331081199601188843</t>
  </si>
  <si>
    <t>108171810446</t>
  </si>
  <si>
    <t>袁宇妙</t>
  </si>
  <si>
    <t>331081199608272124</t>
  </si>
  <si>
    <t>108171810546</t>
  </si>
  <si>
    <t>赵韵涵</t>
  </si>
  <si>
    <t>331081199601038028</t>
  </si>
  <si>
    <t>108171811066</t>
  </si>
  <si>
    <t>林娴琪</t>
  </si>
  <si>
    <t>331081199512158028</t>
  </si>
  <si>
    <t>108171811018</t>
  </si>
  <si>
    <t>张超玲</t>
  </si>
  <si>
    <t>331021198902220041</t>
  </si>
  <si>
    <t>108171810529</t>
  </si>
  <si>
    <t>周柳希</t>
  </si>
  <si>
    <t>331081199401279425</t>
  </si>
  <si>
    <t>108171810939</t>
  </si>
  <si>
    <t>周肖依</t>
  </si>
  <si>
    <t>331003198912262381</t>
  </si>
  <si>
    <t>108171810845</t>
  </si>
  <si>
    <t>陈潇潇</t>
  </si>
  <si>
    <t>331081199405175121</t>
  </si>
  <si>
    <t>108171811055</t>
  </si>
  <si>
    <t>江希</t>
  </si>
  <si>
    <t>331081199308056710</t>
  </si>
  <si>
    <t>108171810401</t>
  </si>
  <si>
    <t>张明珠</t>
  </si>
  <si>
    <t>331081199702061649</t>
  </si>
  <si>
    <t>108171811030</t>
  </si>
  <si>
    <t>周雅萍</t>
  </si>
  <si>
    <t>331081199311193521</t>
  </si>
  <si>
    <t>108171810530</t>
  </si>
  <si>
    <t>朱佳伟</t>
  </si>
  <si>
    <t>331081199508257816</t>
  </si>
  <si>
    <t>108171810450</t>
  </si>
  <si>
    <t>赵珂</t>
  </si>
  <si>
    <t>331081199508213725</t>
  </si>
  <si>
    <t>108171810518</t>
  </si>
  <si>
    <t>张颖</t>
  </si>
  <si>
    <t>331081199501203049</t>
  </si>
  <si>
    <t>108171810943</t>
  </si>
  <si>
    <t>朱优丽</t>
  </si>
  <si>
    <t>331081199510148547</t>
  </si>
  <si>
    <t>108171810510</t>
  </si>
  <si>
    <t>叶丹林</t>
  </si>
  <si>
    <t>331081199605014023</t>
  </si>
  <si>
    <t>108171810420</t>
  </si>
  <si>
    <t>江梁倩</t>
  </si>
  <si>
    <t>331081199412116728</t>
  </si>
  <si>
    <t>108171811053</t>
  </si>
  <si>
    <t>331081199004010027</t>
  </si>
  <si>
    <t>108171810858</t>
  </si>
  <si>
    <t>江宁临</t>
  </si>
  <si>
    <t>331081199508310824</t>
  </si>
  <si>
    <t>108171810495</t>
  </si>
  <si>
    <t>童杭琪</t>
  </si>
  <si>
    <t>331081199506150038</t>
  </si>
  <si>
    <t>108171810962</t>
  </si>
  <si>
    <t>蔡娴静</t>
  </si>
  <si>
    <t>331081199510031621</t>
  </si>
  <si>
    <t>108171811084</t>
  </si>
  <si>
    <t>郑颖</t>
  </si>
  <si>
    <t>331081199602280043</t>
  </si>
  <si>
    <t>108171811060</t>
  </si>
  <si>
    <t>李鑫鑫</t>
  </si>
  <si>
    <t>331081198904297348</t>
  </si>
  <si>
    <t>108171810560</t>
  </si>
  <si>
    <t>应佳希</t>
  </si>
  <si>
    <t>33108119931203002X</t>
  </si>
  <si>
    <t>108171810486</t>
  </si>
  <si>
    <t>马温馨</t>
  </si>
  <si>
    <t>331081199410151626</t>
  </si>
  <si>
    <t>108171810588</t>
  </si>
  <si>
    <t>颜剑楠</t>
  </si>
  <si>
    <t>331081199505295817</t>
  </si>
  <si>
    <t>108171810573</t>
  </si>
  <si>
    <t>夏梦晓</t>
  </si>
  <si>
    <t>331081199510064626</t>
  </si>
  <si>
    <t>108171810888</t>
  </si>
  <si>
    <t>莫霜霜</t>
  </si>
  <si>
    <t>331081199001264929</t>
  </si>
  <si>
    <t>108171810863</t>
  </si>
  <si>
    <t>金彬青</t>
  </si>
  <si>
    <t>331081199201072147</t>
  </si>
  <si>
    <t>108171810403</t>
  </si>
  <si>
    <t>张雨</t>
  </si>
  <si>
    <t>33108119960603806X</t>
  </si>
  <si>
    <t>108171811027</t>
  </si>
  <si>
    <t>钟蒙佳</t>
  </si>
  <si>
    <t>331081199312024623</t>
  </si>
  <si>
    <t>108171811014</t>
  </si>
  <si>
    <t>叶丽萍</t>
  </si>
  <si>
    <t>331081199109218828</t>
  </si>
  <si>
    <t>108171811067</t>
  </si>
  <si>
    <t>林珂伊</t>
  </si>
  <si>
    <t>331081198907290029</t>
  </si>
  <si>
    <t>108171811077</t>
  </si>
  <si>
    <t>叶康照</t>
  </si>
  <si>
    <t>331081199101126718</t>
  </si>
  <si>
    <t>108171810587</t>
  </si>
  <si>
    <t>王珍妮</t>
  </si>
  <si>
    <t>331081199508136029</t>
  </si>
  <si>
    <t>108171810436</t>
  </si>
  <si>
    <t>王洋</t>
  </si>
  <si>
    <t>331081199602013017</t>
  </si>
  <si>
    <t>108171810956</t>
  </si>
  <si>
    <t>王文静</t>
  </si>
  <si>
    <t>331081199101094023</t>
  </si>
  <si>
    <t>108171810508</t>
  </si>
  <si>
    <t>叶冰倩</t>
  </si>
  <si>
    <t>331081199512037824</t>
  </si>
  <si>
    <t>108171810418</t>
  </si>
  <si>
    <t>郭涵韵</t>
  </si>
  <si>
    <t>331081199510139421</t>
  </si>
  <si>
    <t>108171810829</t>
  </si>
  <si>
    <t>包娅妮</t>
  </si>
  <si>
    <t>331081199603309127</t>
  </si>
  <si>
    <t>108171810416</t>
  </si>
  <si>
    <t>方霞</t>
  </si>
  <si>
    <t>331081199602102626</t>
  </si>
  <si>
    <t>108171810849</t>
  </si>
  <si>
    <t>方晓倩</t>
  </si>
  <si>
    <t>331081199501030029</t>
  </si>
  <si>
    <t>108171810976</t>
  </si>
  <si>
    <t>江丹妮</t>
  </si>
  <si>
    <t>331081199501176722</t>
  </si>
  <si>
    <t>108171810909</t>
  </si>
  <si>
    <t>谢佳颖</t>
  </si>
  <si>
    <t>331081199404057326</t>
  </si>
  <si>
    <t>108171810514</t>
  </si>
  <si>
    <t>叶应瑶</t>
  </si>
  <si>
    <t>331081199605154026</t>
  </si>
  <si>
    <t>108171810837</t>
  </si>
  <si>
    <t>陈静</t>
  </si>
  <si>
    <t>331081199607076543</t>
  </si>
  <si>
    <t>108171810882</t>
  </si>
  <si>
    <t>马小婉</t>
  </si>
  <si>
    <t>331081199008301622</t>
  </si>
  <si>
    <t>108171811038</t>
  </si>
  <si>
    <t>陈巧雅</t>
  </si>
  <si>
    <t>331081198802286728</t>
  </si>
  <si>
    <t>108171810538</t>
  </si>
  <si>
    <t>吴芯羽</t>
  </si>
  <si>
    <t>33108119950806212X</t>
  </si>
  <si>
    <t>108171810838</t>
  </si>
  <si>
    <t>陈柳媚</t>
  </si>
  <si>
    <t>33108119950908462X</t>
  </si>
  <si>
    <t>108171810448</t>
  </si>
  <si>
    <t>张伊</t>
  </si>
  <si>
    <t>331081199605137365</t>
  </si>
  <si>
    <t>108171810577</t>
  </si>
  <si>
    <t>梁玲勇</t>
  </si>
  <si>
    <t>33108119960410561X</t>
  </si>
  <si>
    <t>108171810487</t>
  </si>
  <si>
    <t>潘晨</t>
  </si>
  <si>
    <t>331081199411163020</t>
  </si>
  <si>
    <t>108171811026</t>
  </si>
  <si>
    <t>郑嗣慧</t>
  </si>
  <si>
    <t>331081199111283557</t>
  </si>
  <si>
    <t>108171810926</t>
  </si>
  <si>
    <t>331081199504065825</t>
  </si>
  <si>
    <t>108171811036</t>
  </si>
  <si>
    <t>陈琳</t>
  </si>
  <si>
    <t>331081198911180826</t>
  </si>
  <si>
    <t>108171810836</t>
  </si>
  <si>
    <t>331081199209141020</t>
  </si>
  <si>
    <t>108171810828</t>
  </si>
  <si>
    <t>包玲丽</t>
  </si>
  <si>
    <t>331081199510168548</t>
  </si>
  <si>
    <t>108171810946</t>
  </si>
  <si>
    <t>滕星星</t>
  </si>
  <si>
    <t>331081199309213511</t>
  </si>
  <si>
    <t>108171811028</t>
  </si>
  <si>
    <t>周晶</t>
  </si>
  <si>
    <t>331081199011102464</t>
  </si>
  <si>
    <t>108171810428</t>
  </si>
  <si>
    <t>罗伶娜</t>
  </si>
  <si>
    <t>331081199608115647</t>
  </si>
  <si>
    <t>108171810549</t>
  </si>
  <si>
    <t>陈媛媛</t>
  </si>
  <si>
    <t>331081199504026025</t>
  </si>
  <si>
    <t>108171811106</t>
  </si>
  <si>
    <t>黄冰迪</t>
  </si>
  <si>
    <t>331081199007048039</t>
  </si>
  <si>
    <t>108171810516</t>
  </si>
  <si>
    <t>袁超</t>
  </si>
  <si>
    <t>331081199606204611</t>
  </si>
  <si>
    <t>108171810387</t>
  </si>
  <si>
    <t>陈昊宇</t>
  </si>
  <si>
    <t>331081199511279127</t>
  </si>
  <si>
    <t>108171810421</t>
  </si>
  <si>
    <t>蒋梦婷</t>
  </si>
  <si>
    <t>331081199601248025</t>
  </si>
  <si>
    <t>108171811013</t>
  </si>
  <si>
    <t>颜婷婷</t>
  </si>
  <si>
    <t>331081199510205820</t>
  </si>
  <si>
    <t>108171810413</t>
  </si>
  <si>
    <t>陈楠</t>
  </si>
  <si>
    <t>331081199412260068</t>
  </si>
  <si>
    <t>108171810533</t>
  </si>
  <si>
    <t>郭贝蒂</t>
  </si>
  <si>
    <t>331081199609049127</t>
  </si>
  <si>
    <t>108171810952</t>
  </si>
  <si>
    <t>郭诗琦</t>
  </si>
  <si>
    <t>331081199408089122</t>
  </si>
  <si>
    <t>108171811074</t>
  </si>
  <si>
    <t>夏雨濛</t>
  </si>
  <si>
    <t>331081199405100058</t>
  </si>
  <si>
    <t>108171810474</t>
  </si>
  <si>
    <t>金梦龙</t>
  </si>
  <si>
    <t>331081199601313712</t>
  </si>
  <si>
    <t>108171810400</t>
  </si>
  <si>
    <t>张芳芳</t>
  </si>
  <si>
    <t>33108119960726582X</t>
  </si>
  <si>
    <t>108171810870</t>
  </si>
  <si>
    <t>李宣瑶</t>
  </si>
  <si>
    <t>331081199108271045</t>
  </si>
  <si>
    <t>108171810490</t>
  </si>
  <si>
    <t>潘珍珍</t>
  </si>
  <si>
    <t>331081199601018529</t>
  </si>
  <si>
    <t>108171810890</t>
  </si>
  <si>
    <t>潘丹萍</t>
  </si>
  <si>
    <t>331081199201298541</t>
  </si>
  <si>
    <t>108171811001</t>
  </si>
  <si>
    <t>王丹丹</t>
  </si>
  <si>
    <t>331081198809044027</t>
  </si>
  <si>
    <t>108171810386</t>
  </si>
  <si>
    <t>陈依婷</t>
  </si>
  <si>
    <t>331081199701310068</t>
  </si>
  <si>
    <t>108171810968</t>
  </si>
  <si>
    <t>陈雨媚</t>
  </si>
  <si>
    <t>331081199403152129</t>
  </si>
  <si>
    <t>108171810478</t>
  </si>
  <si>
    <t>梁滔</t>
  </si>
  <si>
    <t>331081199307204910</t>
  </si>
  <si>
    <t>108171810578</t>
  </si>
  <si>
    <t>林昌杰</t>
  </si>
  <si>
    <t>33108119960215141X</t>
  </si>
  <si>
    <t>108171810978</t>
  </si>
  <si>
    <t>江珊珊</t>
  </si>
  <si>
    <t>331081199411256729</t>
  </si>
  <si>
    <t>108171810583</t>
  </si>
  <si>
    <t>郑超伦</t>
  </si>
  <si>
    <t>331081199606054035</t>
  </si>
  <si>
    <t>108171810463</t>
  </si>
  <si>
    <t>池梦瑶</t>
  </si>
  <si>
    <t>331081199605315141</t>
  </si>
  <si>
    <t>108171810601</t>
  </si>
  <si>
    <t>周露</t>
  </si>
  <si>
    <t>331081199509214025</t>
  </si>
  <si>
    <t>108171810520</t>
  </si>
  <si>
    <t>赵艺</t>
  </si>
  <si>
    <t>331081199412161641</t>
  </si>
  <si>
    <t>108171810430</t>
  </si>
  <si>
    <t>潘巧楠</t>
  </si>
  <si>
    <t>331081199512038042</t>
  </si>
  <si>
    <t>108171810840</t>
  </si>
  <si>
    <t>陈琼娴</t>
  </si>
  <si>
    <t>331081199012282620</t>
  </si>
  <si>
    <t>108171811000</t>
  </si>
  <si>
    <t>汪寒扬</t>
  </si>
  <si>
    <t>331081199307050026</t>
  </si>
  <si>
    <t>108171811100</t>
  </si>
  <si>
    <t>王颖</t>
  </si>
  <si>
    <t>331081199106082128</t>
  </si>
  <si>
    <t>108171810544</t>
  </si>
  <si>
    <t>张涨</t>
  </si>
  <si>
    <t>331081199601271049</t>
  </si>
  <si>
    <t>108171810964</t>
  </si>
  <si>
    <t>陈佳艳</t>
  </si>
  <si>
    <t>331081199506061027</t>
  </si>
  <si>
    <t>108171810595</t>
  </si>
  <si>
    <t>林可可</t>
  </si>
  <si>
    <t>331081199604070824</t>
  </si>
  <si>
    <t>108171810575</t>
  </si>
  <si>
    <t>陈丽倩</t>
  </si>
  <si>
    <t>331081199609038049</t>
  </si>
  <si>
    <t>108171810485</t>
  </si>
  <si>
    <t>刘阳</t>
  </si>
  <si>
    <t>331081199508210014</t>
  </si>
  <si>
    <t>108171810585</t>
  </si>
  <si>
    <t>郏晨佳</t>
  </si>
  <si>
    <t>331081199605207626</t>
  </si>
  <si>
    <t>108171811095</t>
  </si>
  <si>
    <t>陈晨</t>
  </si>
  <si>
    <t>331081199503318026</t>
  </si>
  <si>
    <t>108171810455</t>
  </si>
  <si>
    <t>朱阳妍</t>
  </si>
  <si>
    <t>331081199602067322</t>
  </si>
  <si>
    <t>108171811065</t>
  </si>
  <si>
    <t>林奕廷</t>
  </si>
  <si>
    <t>331081199201028541</t>
  </si>
  <si>
    <t>108171810984</t>
  </si>
  <si>
    <t>李雨露</t>
  </si>
  <si>
    <t>331081199312180060</t>
  </si>
  <si>
    <t>108171811105</t>
  </si>
  <si>
    <t>冯申南</t>
  </si>
  <si>
    <t>331081199205140020</t>
  </si>
  <si>
    <t>108171811015</t>
  </si>
  <si>
    <t>叶蕙</t>
  </si>
  <si>
    <t>331081199102230023</t>
  </si>
  <si>
    <t>108171811025</t>
  </si>
  <si>
    <t>郑玲玲</t>
  </si>
  <si>
    <t>331081199009245140</t>
  </si>
  <si>
    <t>108171810925</t>
  </si>
  <si>
    <t>章冰洁</t>
  </si>
  <si>
    <t>331081199407170025</t>
  </si>
  <si>
    <t>108171810857</t>
  </si>
  <si>
    <t>季月静</t>
  </si>
  <si>
    <t>331081199307212427</t>
  </si>
  <si>
    <t>108171810526</t>
  </si>
  <si>
    <t>郑文意</t>
  </si>
  <si>
    <t>331081199501241424</t>
  </si>
  <si>
    <t>108171810918</t>
  </si>
  <si>
    <t>叶丽君</t>
  </si>
  <si>
    <t>331081199503125144</t>
  </si>
  <si>
    <t>108171811029</t>
  </si>
  <si>
    <t>周静娴</t>
  </si>
  <si>
    <t>33108119931110404X</t>
  </si>
  <si>
    <t>108171810929</t>
  </si>
  <si>
    <t>张珍晶</t>
  </si>
  <si>
    <t>331081199310050027</t>
  </si>
  <si>
    <t>108171811039</t>
  </si>
  <si>
    <t>程仙荷</t>
  </si>
  <si>
    <t>331081198902102826</t>
  </si>
  <si>
    <t>108171810916</t>
  </si>
  <si>
    <t>杨子</t>
  </si>
  <si>
    <t>362523199112040020</t>
  </si>
  <si>
    <t>108171811019</t>
  </si>
  <si>
    <t>张蒙蒙</t>
  </si>
  <si>
    <t>331081199604241021</t>
  </si>
  <si>
    <t>108171810979</t>
  </si>
  <si>
    <t>江怡</t>
  </si>
  <si>
    <t>331081199010076727</t>
  </si>
  <si>
    <t>108171810393</t>
  </si>
  <si>
    <t>林枫</t>
  </si>
  <si>
    <t>331081199606173544</t>
  </si>
  <si>
    <t>108171811004</t>
  </si>
  <si>
    <t>王亚妮</t>
  </si>
  <si>
    <t>331081199504116725</t>
  </si>
  <si>
    <t>108171811062</t>
  </si>
  <si>
    <t>林晶琳</t>
  </si>
  <si>
    <t>331081199312249128</t>
  </si>
  <si>
    <t>108171810453</t>
  </si>
  <si>
    <t>钟莹莹</t>
  </si>
  <si>
    <t>331081199506124024</t>
  </si>
  <si>
    <t>108171810427</t>
  </si>
  <si>
    <t>刘玲焱</t>
  </si>
  <si>
    <t>331081199504132629</t>
  </si>
  <si>
    <t>108171810904</t>
  </si>
  <si>
    <t>王婷</t>
  </si>
  <si>
    <t>331081199504141824</t>
  </si>
  <si>
    <t>108171811003</t>
  </si>
  <si>
    <t>王诗茹</t>
  </si>
  <si>
    <t>331081199606240022</t>
  </si>
  <si>
    <t>108171811072</t>
  </si>
  <si>
    <t>邵琦炜</t>
  </si>
  <si>
    <t>331081199504282424</t>
  </si>
  <si>
    <t>108171810972</t>
  </si>
  <si>
    <t>狄泓含</t>
  </si>
  <si>
    <t>331081199610224068</t>
  </si>
  <si>
    <t>108171811040</t>
  </si>
  <si>
    <t>韩琳</t>
  </si>
  <si>
    <t>331081199005270023</t>
  </si>
  <si>
    <t>108171810440</t>
  </si>
  <si>
    <t>徐雪敏</t>
  </si>
  <si>
    <t>331081199607306329</t>
  </si>
  <si>
    <t>108171810970</t>
  </si>
  <si>
    <t>程一庭</t>
  </si>
  <si>
    <t>331081199511030030</t>
  </si>
  <si>
    <t>108171810390</t>
  </si>
  <si>
    <t>江梦瑶</t>
  </si>
  <si>
    <t>331081199602157328</t>
  </si>
  <si>
    <t>108171810965</t>
  </si>
  <si>
    <t>陈晓</t>
  </si>
  <si>
    <t>331081199103127626</t>
  </si>
  <si>
    <t>108171810875</t>
  </si>
  <si>
    <t>林霞</t>
  </si>
  <si>
    <t>331081199401300028</t>
  </si>
  <si>
    <t>108171810385</t>
  </si>
  <si>
    <t>陈梦</t>
  </si>
  <si>
    <t>331081199604151229</t>
  </si>
  <si>
    <t>108171810885</t>
  </si>
  <si>
    <t>莫佳佳</t>
  </si>
  <si>
    <t>331081199512065825</t>
  </si>
  <si>
    <t>108171810545</t>
  </si>
  <si>
    <t>张婧</t>
  </si>
  <si>
    <t>331081199611128043</t>
  </si>
  <si>
    <t>108171810945</t>
  </si>
  <si>
    <t>缪文龙</t>
  </si>
  <si>
    <t>331081199107283511</t>
  </si>
  <si>
    <t>108171810555</t>
  </si>
  <si>
    <t>孙伊梦</t>
  </si>
  <si>
    <t>331081199611280029</t>
  </si>
  <si>
    <t>108171810494</t>
  </si>
  <si>
    <t>孙晓婷</t>
  </si>
  <si>
    <t>331081199509133727</t>
  </si>
  <si>
    <t>108171810505</t>
  </si>
  <si>
    <t>杨家峰</t>
  </si>
  <si>
    <t>331081199501063533</t>
  </si>
  <si>
    <t>108171810905</t>
  </si>
  <si>
    <t>吴佳伟</t>
  </si>
  <si>
    <t>33108119960502562X</t>
  </si>
  <si>
    <t>108171810515</t>
  </si>
  <si>
    <t>应佳宏</t>
  </si>
  <si>
    <t>331081199510086016</t>
  </si>
  <si>
    <t>108171810425</t>
  </si>
  <si>
    <t>林怡</t>
  </si>
  <si>
    <t>331081199509118922</t>
  </si>
  <si>
    <t>108171810501</t>
  </si>
  <si>
    <t>颜妙妙</t>
  </si>
  <si>
    <t>331081199701176049</t>
  </si>
  <si>
    <t>108171810411</t>
  </si>
  <si>
    <t>陈依柔</t>
  </si>
  <si>
    <t>331081199511022620</t>
  </si>
  <si>
    <t>108171810950</t>
  </si>
  <si>
    <t>戴雯雯</t>
  </si>
  <si>
    <t>33108119950826352X</t>
  </si>
  <si>
    <t>108171810930</t>
  </si>
  <si>
    <t>张琪</t>
  </si>
  <si>
    <t>331081199212145823</t>
  </si>
  <si>
    <t>108171810960</t>
  </si>
  <si>
    <t>钟圣贻</t>
  </si>
  <si>
    <t>331081199403294645</t>
  </si>
  <si>
    <t>108171810462</t>
  </si>
  <si>
    <t>程宇玲</t>
  </si>
  <si>
    <t>33108119951110372X</t>
  </si>
  <si>
    <t>108171810506</t>
  </si>
  <si>
    <t>杨仁之</t>
  </si>
  <si>
    <t>331081199411220013</t>
  </si>
  <si>
    <t>108171810470</t>
  </si>
  <si>
    <t>季容伊</t>
  </si>
  <si>
    <t>331081199611158023</t>
  </si>
  <si>
    <t>108171810860</t>
  </si>
  <si>
    <t>蒋甜甜</t>
  </si>
  <si>
    <t>331081199406011268</t>
  </si>
  <si>
    <t>108171811010</t>
  </si>
  <si>
    <t>谢巧婷</t>
  </si>
  <si>
    <t>331081199604283029</t>
  </si>
  <si>
    <t>108171810910</t>
  </si>
  <si>
    <t>徐涵媚</t>
  </si>
  <si>
    <t>331081199109018025</t>
  </si>
  <si>
    <t>108171810480</t>
  </si>
  <si>
    <t>林德鹏</t>
  </si>
  <si>
    <t>331081199503266019</t>
  </si>
  <si>
    <t>108171810590</t>
  </si>
  <si>
    <t>吴佳豪</t>
  </si>
  <si>
    <t>331081199511281614</t>
  </si>
  <si>
    <t>108171810396</t>
  </si>
  <si>
    <t>吴嘉恬</t>
  </si>
  <si>
    <t>331081199509261622</t>
  </si>
  <si>
    <t>108171810959</t>
  </si>
  <si>
    <t>郑文蕴</t>
  </si>
  <si>
    <t>331081199407012625</t>
  </si>
  <si>
    <t>108171810569</t>
  </si>
  <si>
    <t>陈浩</t>
  </si>
  <si>
    <t>331081199602234012</t>
  </si>
  <si>
    <t>108171810483</t>
  </si>
  <si>
    <t>林悠优</t>
  </si>
  <si>
    <t>331081199510132422</t>
  </si>
  <si>
    <t>108171810496</t>
  </si>
  <si>
    <t>王玲萍</t>
  </si>
  <si>
    <t>331081199602271761</t>
  </si>
  <si>
    <t>108171810596</t>
  </si>
  <si>
    <t>陈佳怡</t>
  </si>
  <si>
    <t>331081199510176329</t>
  </si>
  <si>
    <t>108171810907</t>
  </si>
  <si>
    <t>吴雨柔</t>
  </si>
  <si>
    <t>331081199411111626</t>
  </si>
  <si>
    <t>108171811017</t>
  </si>
  <si>
    <t>张安迪</t>
  </si>
  <si>
    <t>331081199505035150</t>
  </si>
  <si>
    <t>108171810398</t>
  </si>
  <si>
    <t>颜嘉鑫</t>
  </si>
  <si>
    <t>33108119941018601X</t>
  </si>
  <si>
    <t>108171810517</t>
  </si>
  <si>
    <t>331081199402111624</t>
  </si>
  <si>
    <t>108171810479</t>
  </si>
  <si>
    <t>梁依婷</t>
  </si>
  <si>
    <t>331081199408095629</t>
  </si>
  <si>
    <t>108171810493</t>
  </si>
  <si>
    <t>施海康</t>
  </si>
  <si>
    <t>331081199408185114</t>
  </si>
  <si>
    <t>108171810993</t>
  </si>
  <si>
    <t>潘灿乐</t>
  </si>
  <si>
    <t>331081198810120066</t>
  </si>
  <si>
    <t>108171810384</t>
  </si>
  <si>
    <t>陈嘉琪</t>
  </si>
  <si>
    <t>331081199507205141</t>
  </si>
  <si>
    <t>108171810435</t>
  </si>
  <si>
    <t>王海丹</t>
  </si>
  <si>
    <t>331081199601078927</t>
  </si>
  <si>
    <t>108171810974</t>
  </si>
  <si>
    <t>方薪皓</t>
  </si>
  <si>
    <t>331081199006298511</t>
  </si>
  <si>
    <t>108171810597</t>
  </si>
  <si>
    <t>韩爱觅</t>
  </si>
  <si>
    <t>331021199606172801</t>
  </si>
  <si>
    <t>108171810846</t>
  </si>
  <si>
    <t>陈鑫</t>
  </si>
  <si>
    <t>331081199402211641</t>
  </si>
  <si>
    <t>108171810439</t>
  </si>
  <si>
    <t>谢晓琪</t>
  </si>
  <si>
    <t>331081199509122825</t>
  </si>
  <si>
    <t>108171810539</t>
  </si>
  <si>
    <t>许力尹</t>
  </si>
  <si>
    <t>331081199607272122</t>
  </si>
  <si>
    <t>108171810406</t>
  </si>
  <si>
    <t>朱嫒娜</t>
  </si>
  <si>
    <t>331081199509297326</t>
  </si>
  <si>
    <t>108171810833</t>
  </si>
  <si>
    <t>曹玉霞</t>
  </si>
  <si>
    <t>522426198812255080</t>
  </si>
  <si>
    <t>108171810947</t>
  </si>
  <si>
    <t>陈玲洁</t>
  </si>
  <si>
    <t>331081198904269427</t>
  </si>
  <si>
    <t>108171811109</t>
  </si>
  <si>
    <t>施文杰</t>
  </si>
  <si>
    <t>331081199105319111</t>
  </si>
  <si>
    <t>108171810536</t>
  </si>
  <si>
    <t>骆杨</t>
  </si>
  <si>
    <t>331081199605168022</t>
  </si>
  <si>
    <t>108171811092</t>
  </si>
  <si>
    <t>叶晓莹</t>
  </si>
  <si>
    <t>33108119881222562X</t>
  </si>
  <si>
    <t>108171810892</t>
  </si>
  <si>
    <t>潘璐瑶</t>
  </si>
  <si>
    <t>331081199109058027</t>
  </si>
  <si>
    <t>108171810872</t>
  </si>
  <si>
    <t>林晨婷</t>
  </si>
  <si>
    <t>33108119931025402X</t>
  </si>
  <si>
    <t>108171811082</t>
  </si>
  <si>
    <t>张瑾</t>
  </si>
  <si>
    <t>331081199412151427</t>
  </si>
  <si>
    <t>108171810862</t>
  </si>
  <si>
    <t>蒋怡琳</t>
  </si>
  <si>
    <t>331081199503160046</t>
  </si>
  <si>
    <t>108171810852</t>
  </si>
  <si>
    <t>郭安荻</t>
  </si>
  <si>
    <t>331081199408209120</t>
  </si>
  <si>
    <t>108171811110</t>
  </si>
  <si>
    <t>王弯弯</t>
  </si>
  <si>
    <t>331081198805058528</t>
  </si>
  <si>
    <t>108171811020</t>
  </si>
  <si>
    <t>张曦尹</t>
  </si>
  <si>
    <t>331081199012250020</t>
  </si>
  <si>
    <t>108171810980</t>
  </si>
  <si>
    <t>江琪</t>
  </si>
  <si>
    <t>331081199411066722</t>
  </si>
  <si>
    <t>108171810488</t>
  </si>
  <si>
    <t>潘罗娜</t>
  </si>
  <si>
    <t>331081199510183529</t>
  </si>
  <si>
    <t>108171811069</t>
  </si>
  <si>
    <t>陆雅婷</t>
  </si>
  <si>
    <t>331081199310021226</t>
  </si>
  <si>
    <t>108171810469</t>
  </si>
  <si>
    <t>何强</t>
  </si>
  <si>
    <t>331081199509150017</t>
  </si>
  <si>
    <t>108171811079</t>
  </si>
  <si>
    <t>章俏溎</t>
  </si>
  <si>
    <t>331081199507055622</t>
  </si>
  <si>
    <t>108171811073</t>
  </si>
  <si>
    <t>石巧媚</t>
  </si>
  <si>
    <t>331081198808092422</t>
  </si>
  <si>
    <t>108171810473</t>
  </si>
  <si>
    <t>金嘉敏</t>
  </si>
  <si>
    <t>331081199512247629</t>
  </si>
  <si>
    <t>108171810973</t>
  </si>
  <si>
    <t>丁雅静</t>
  </si>
  <si>
    <t>331081199511181824</t>
  </si>
  <si>
    <t>108171811083</t>
  </si>
  <si>
    <t>赵丽枝</t>
  </si>
  <si>
    <t>331081199010300821</t>
  </si>
  <si>
    <t>108171810598</t>
  </si>
  <si>
    <t>蒋佳妮</t>
  </si>
  <si>
    <t>331081199311161220</t>
  </si>
  <si>
    <t>108171810476</t>
  </si>
  <si>
    <t>李天治</t>
  </si>
  <si>
    <t>331081199604148513</t>
  </si>
  <si>
    <t>108171811058</t>
  </si>
  <si>
    <t>蒋晨曦</t>
  </si>
  <si>
    <t>331081198909031282</t>
  </si>
  <si>
    <t>108171810558</t>
  </si>
  <si>
    <t>徐璐瑶</t>
  </si>
  <si>
    <t>331081199407286343</t>
  </si>
  <si>
    <t>108171811104</t>
  </si>
  <si>
    <t>戴叶静</t>
  </si>
  <si>
    <t>331081199202203524</t>
  </si>
  <si>
    <t>108171811008</t>
  </si>
  <si>
    <t>王祎</t>
  </si>
  <si>
    <t>331003199303161328</t>
  </si>
  <si>
    <t>108171810408</t>
  </si>
  <si>
    <t>陈佳伟</t>
  </si>
  <si>
    <t>331081199503037814</t>
  </si>
  <si>
    <t>108171810484</t>
  </si>
  <si>
    <t>林宇微</t>
  </si>
  <si>
    <t>331081199411033541</t>
  </si>
  <si>
    <t>108171811035</t>
  </si>
  <si>
    <t>蔡贝贝</t>
  </si>
  <si>
    <t>33108119930407302X</t>
  </si>
  <si>
    <t>108171810535</t>
  </si>
  <si>
    <t>梁丹倩</t>
  </si>
  <si>
    <t>331081199605310025</t>
  </si>
  <si>
    <t>108171810444</t>
  </si>
  <si>
    <t>应金珍</t>
  </si>
  <si>
    <t>331081199505140022</t>
  </si>
  <si>
    <t>108171810454</t>
  </si>
  <si>
    <t>朱敏媛</t>
  </si>
  <si>
    <t>331081199602135823</t>
  </si>
  <si>
    <t>108171810954</t>
  </si>
  <si>
    <t>蒋镕蔚</t>
  </si>
  <si>
    <t>331081199002020029</t>
  </si>
  <si>
    <t>108171811111</t>
  </si>
  <si>
    <t>傅余</t>
  </si>
  <si>
    <t>331081199010152435</t>
  </si>
  <si>
    <t>108171811050</t>
  </si>
  <si>
    <t>陈琳轩</t>
  </si>
  <si>
    <t>331081199411224022</t>
  </si>
  <si>
    <t>108171810850</t>
  </si>
  <si>
    <t>冯茵子</t>
  </si>
  <si>
    <t>331081199606046529</t>
  </si>
  <si>
    <t>108171810548</t>
  </si>
  <si>
    <t>蔡嘉仪</t>
  </si>
  <si>
    <t>331081199605225146</t>
  </si>
  <si>
    <t>108171810848</t>
  </si>
  <si>
    <t>崔婷婷</t>
  </si>
  <si>
    <t>331081199506095120</t>
  </si>
  <si>
    <t>108171810895</t>
  </si>
  <si>
    <t>汪娴</t>
  </si>
  <si>
    <t>331081199307016522</t>
  </si>
  <si>
    <t>108171810523</t>
  </si>
  <si>
    <t>331081199412295623</t>
  </si>
  <si>
    <t>108171810992</t>
  </si>
  <si>
    <t>牟珍珍</t>
  </si>
  <si>
    <t>330382198901168323</t>
  </si>
  <si>
    <t>108171811101</t>
  </si>
  <si>
    <t>杨惠杰</t>
  </si>
  <si>
    <t>331081199308089117</t>
  </si>
  <si>
    <t>108171810969</t>
  </si>
  <si>
    <t>陈琪</t>
  </si>
  <si>
    <t>331081199507037627</t>
  </si>
  <si>
    <t>108171810507</t>
  </si>
  <si>
    <t>杨琪珍</t>
  </si>
  <si>
    <t>331081199503186748</t>
  </si>
  <si>
    <t>108171810955</t>
  </si>
  <si>
    <t>金柯伊</t>
  </si>
  <si>
    <t>331004199308190028</t>
  </si>
  <si>
    <t>108171810913</t>
  </si>
  <si>
    <t>颜嘟嘟</t>
  </si>
  <si>
    <t>331081199405196029</t>
  </si>
  <si>
    <t>108171810953</t>
  </si>
  <si>
    <t>江天雨</t>
  </si>
  <si>
    <t>331081199107208028</t>
  </si>
  <si>
    <t>108171811087</t>
  </si>
  <si>
    <t>陈阳</t>
  </si>
  <si>
    <t>331081199404050028</t>
  </si>
  <si>
    <t>108171810897</t>
  </si>
  <si>
    <t>王冠鸿</t>
  </si>
  <si>
    <t>331081199209057822</t>
  </si>
  <si>
    <t>108171810966</t>
  </si>
  <si>
    <t>陈颖伟</t>
  </si>
  <si>
    <t>33108119940925242X</t>
  </si>
  <si>
    <t>108171810458</t>
  </si>
  <si>
    <t>陈杰</t>
  </si>
  <si>
    <t>331081199609145135</t>
  </si>
  <si>
    <t>108171810958</t>
  </si>
  <si>
    <t>杨梦瑶</t>
  </si>
  <si>
    <t>331081199112113525</t>
  </si>
  <si>
    <t>108171810468</t>
  </si>
  <si>
    <t>郭幸雪</t>
  </si>
  <si>
    <t>331081199510079123</t>
  </si>
  <si>
    <t>108171810568</t>
  </si>
  <si>
    <t>曹官放</t>
  </si>
  <si>
    <t>331081199412264077</t>
  </si>
  <si>
    <t>108171810509</t>
  </si>
  <si>
    <t>叶晨怡</t>
  </si>
  <si>
    <t>331081199602238048</t>
  </si>
  <si>
    <t>108171810389</t>
  </si>
  <si>
    <t>黄涛</t>
  </si>
  <si>
    <t>331081199612182412</t>
  </si>
  <si>
    <t>108171810527</t>
  </si>
  <si>
    <t>郑亚</t>
  </si>
  <si>
    <t>331081199404056542</t>
  </si>
  <si>
    <t>108171810504</t>
  </si>
  <si>
    <t>杨安娜</t>
  </si>
  <si>
    <t>331081199602180069</t>
  </si>
  <si>
    <t>108171810437</t>
  </si>
  <si>
    <t>吴珊珊</t>
  </si>
  <si>
    <t>33108119951122082X</t>
  </si>
  <si>
    <t>108171810843</t>
  </si>
  <si>
    <t>陈阳雨露</t>
  </si>
  <si>
    <t>331081199306149120</t>
  </si>
  <si>
    <t>108171810388</t>
  </si>
  <si>
    <t>仇依琳</t>
  </si>
  <si>
    <t>331081199608060084</t>
  </si>
  <si>
    <t>108171810572</t>
  </si>
  <si>
    <t>吴梦佳</t>
  </si>
  <si>
    <t>331081199610055129</t>
  </si>
  <si>
    <t>108171810873</t>
  </si>
  <si>
    <t>林海红</t>
  </si>
  <si>
    <t>331081198806280024</t>
  </si>
  <si>
    <t>108171810452</t>
  </si>
  <si>
    <t>郑玮婷</t>
  </si>
  <si>
    <t>331081199603059121</t>
  </si>
  <si>
    <t>108171811076</t>
  </si>
  <si>
    <t>331081198809010820</t>
  </si>
  <si>
    <t>108171810911</t>
  </si>
  <si>
    <t>徐璐蔚</t>
  </si>
  <si>
    <t>331081199210178023</t>
  </si>
  <si>
    <t>108171811047</t>
  </si>
  <si>
    <t>吴洛琦</t>
  </si>
  <si>
    <t>33048219940324002X</t>
  </si>
  <si>
    <t>108171811057</t>
  </si>
  <si>
    <t>江晖</t>
  </si>
  <si>
    <t>331081198802179420</t>
  </si>
  <si>
    <t>108171810906</t>
  </si>
  <si>
    <t>吴蓉蓉</t>
  </si>
  <si>
    <t>331081199310025120</t>
  </si>
  <si>
    <t>108171810859</t>
  </si>
  <si>
    <t>江圣苗</t>
  </si>
  <si>
    <t>331081199311046724</t>
  </si>
  <si>
    <t>108171810562</t>
  </si>
  <si>
    <t>张梦希</t>
  </si>
  <si>
    <t>331081199606120047</t>
  </si>
  <si>
    <t>108171810567</t>
  </si>
  <si>
    <t>庄利以</t>
  </si>
  <si>
    <t>331081199603049126</t>
  </si>
  <si>
    <t>108171810867</t>
  </si>
  <si>
    <t>金颖晓</t>
  </si>
  <si>
    <t>331081199510231826</t>
  </si>
  <si>
    <t>108171810967</t>
  </si>
  <si>
    <t>陈颖娴</t>
  </si>
  <si>
    <t>331081199409173940</t>
  </si>
  <si>
    <t>108171811097</t>
  </si>
  <si>
    <t>卢永亮</t>
  </si>
  <si>
    <t>331081198811265136</t>
  </si>
  <si>
    <t>108171811056</t>
  </si>
  <si>
    <t>江婷婷</t>
  </si>
  <si>
    <t>331081199606208049</t>
  </si>
  <si>
    <t>108171810429</t>
  </si>
  <si>
    <t>毛羽南</t>
  </si>
  <si>
    <t>331081199504036717</t>
  </si>
  <si>
    <t>108171810927</t>
  </si>
  <si>
    <t>张乐韵</t>
  </si>
  <si>
    <t>331081199308290021</t>
  </si>
  <si>
    <t>108171810445</t>
  </si>
  <si>
    <t>应玲娜</t>
  </si>
  <si>
    <t>331081199609076328</t>
  </si>
  <si>
    <t>108171810982</t>
  </si>
  <si>
    <t>蒋营营</t>
  </si>
  <si>
    <t>331081199002221023</t>
  </si>
  <si>
    <t>108171810492</t>
  </si>
  <si>
    <t>邵颖智</t>
  </si>
  <si>
    <t>331081199512292825</t>
  </si>
  <si>
    <t>108171810592</t>
  </si>
  <si>
    <t>陈雨</t>
  </si>
  <si>
    <t>331081199603054021</t>
  </si>
  <si>
    <t>108171810537</t>
  </si>
  <si>
    <t>陶雨泽</t>
  </si>
  <si>
    <t>331081199502090015</t>
  </si>
  <si>
    <t>108171811045</t>
  </si>
  <si>
    <t>郑筱悦</t>
  </si>
  <si>
    <t>331081199505260024</t>
  </si>
  <si>
    <t>108171810864</t>
  </si>
  <si>
    <t>金佳佳</t>
  </si>
  <si>
    <t>331081199501291229</t>
  </si>
  <si>
    <t>108171810565</t>
  </si>
  <si>
    <t>叶子</t>
  </si>
  <si>
    <t>331081199610223065</t>
  </si>
  <si>
    <t>108171810594</t>
  </si>
  <si>
    <t>李辉辉</t>
  </si>
  <si>
    <t>331081199612026022</t>
  </si>
  <si>
    <t>108171810854</t>
  </si>
  <si>
    <t>洪贝蒂</t>
  </si>
  <si>
    <t>331081199108060029</t>
  </si>
  <si>
    <t>108171811021</t>
  </si>
  <si>
    <t>赵晨薇</t>
  </si>
  <si>
    <t>331081199307043045</t>
  </si>
  <si>
    <t>108171811063</t>
  </si>
  <si>
    <t>林钟清</t>
  </si>
  <si>
    <t>331081199404088026</t>
  </si>
  <si>
    <t>108171811094</t>
  </si>
  <si>
    <t>滕涛涛</t>
  </si>
  <si>
    <t>331081199408013929</t>
  </si>
  <si>
    <t>108171810994</t>
  </si>
  <si>
    <t>潘廷婷</t>
  </si>
  <si>
    <t>331081199511069146</t>
  </si>
  <si>
    <t>108171811005</t>
  </si>
  <si>
    <t>王以珂</t>
  </si>
  <si>
    <t>33108119960723402X</t>
  </si>
  <si>
    <t>108171810915</t>
  </si>
  <si>
    <t>杨文斌</t>
  </si>
  <si>
    <t>331081199203199432</t>
  </si>
  <si>
    <t>108171811024</t>
  </si>
  <si>
    <t>郑慧敏</t>
  </si>
  <si>
    <t>331081199404271824</t>
  </si>
  <si>
    <t>108171811034</t>
  </si>
  <si>
    <t>谌双</t>
  </si>
  <si>
    <t>431224198802048321</t>
  </si>
  <si>
    <t>108171810834</t>
  </si>
  <si>
    <t>陈芳芳</t>
  </si>
  <si>
    <t>331081199210081248</t>
  </si>
  <si>
    <t>108171810513</t>
  </si>
  <si>
    <t>叶欣欣</t>
  </si>
  <si>
    <t>331081199306015149</t>
  </si>
  <si>
    <t>108171811059</t>
  </si>
  <si>
    <t>金嘉宁</t>
  </si>
  <si>
    <t>331081199608260043</t>
  </si>
  <si>
    <t>108171810459</t>
  </si>
  <si>
    <t>陈敏俊</t>
  </si>
  <si>
    <t>331081199610068827</t>
  </si>
  <si>
    <t>108171810997</t>
  </si>
  <si>
    <t>任珊</t>
  </si>
  <si>
    <t>331081199505271428</t>
  </si>
  <si>
    <t>108171810898</t>
  </si>
  <si>
    <t>王佳惠</t>
  </si>
  <si>
    <t>331081199512184920</t>
  </si>
  <si>
    <t>108171810928</t>
  </si>
  <si>
    <t>张晓</t>
  </si>
  <si>
    <t>33108119940110764X</t>
  </si>
  <si>
    <t>108171810919</t>
  </si>
  <si>
    <t>叶佩佩</t>
  </si>
  <si>
    <t>331081199202156043</t>
  </si>
  <si>
    <t>108171810410</t>
  </si>
  <si>
    <t>陈晓月</t>
  </si>
  <si>
    <t>331081199602120023</t>
  </si>
  <si>
    <t>108171810503</t>
  </si>
  <si>
    <t>颜茜</t>
  </si>
  <si>
    <t>331081199408145825</t>
  </si>
  <si>
    <t>108171810977</t>
  </si>
  <si>
    <t>江宽</t>
  </si>
  <si>
    <t>331081199103216725</t>
  </si>
  <si>
    <t>108171810566</t>
  </si>
  <si>
    <t>张功挺</t>
  </si>
  <si>
    <t>331081199608244617</t>
  </si>
  <si>
    <t>108171810866</t>
  </si>
  <si>
    <t>金雪慧</t>
  </si>
  <si>
    <t>331081199505210828</t>
  </si>
  <si>
    <t>108171810543</t>
  </si>
  <si>
    <t>章宇瑶</t>
  </si>
  <si>
    <t>331081199411011828</t>
  </si>
  <si>
    <t>108171810975</t>
  </si>
  <si>
    <t>胡佳佳</t>
  </si>
  <si>
    <t>331081199011230044</t>
  </si>
  <si>
    <t>108171810394</t>
  </si>
  <si>
    <t>盛嘉欣</t>
  </si>
  <si>
    <t>331081199512116522</t>
  </si>
  <si>
    <t>108171811086</t>
  </si>
  <si>
    <t>周潇潇</t>
  </si>
  <si>
    <t>331081199007074624</t>
  </si>
  <si>
    <t>108171811096</t>
  </si>
  <si>
    <t>林轩竹</t>
  </si>
  <si>
    <t>331081199408260022</t>
  </si>
  <si>
    <t>108171811088</t>
  </si>
  <si>
    <t>戴青青</t>
  </si>
  <si>
    <t>331081199508023526</t>
  </si>
  <si>
    <t>108171810883</t>
  </si>
  <si>
    <t>毛帼琴</t>
  </si>
  <si>
    <t>331081198811281048</t>
  </si>
  <si>
    <t>108171811007</t>
  </si>
  <si>
    <t>王倩倩</t>
  </si>
  <si>
    <t>331081198810156325</t>
  </si>
  <si>
    <t>108171811107</t>
  </si>
  <si>
    <t>金翔</t>
  </si>
  <si>
    <t>330724198803195625</t>
  </si>
  <si>
    <t>108171810869</t>
  </si>
  <si>
    <t>李美茜</t>
  </si>
  <si>
    <t>331022199102182623</t>
  </si>
  <si>
    <t>108171810894</t>
  </si>
  <si>
    <t>唐莹莹</t>
  </si>
  <si>
    <t>331081199411136348</t>
  </si>
  <si>
    <t>108171810935</t>
  </si>
  <si>
    <t>郑巧茜</t>
  </si>
  <si>
    <t>331081199210284045</t>
  </si>
  <si>
    <t>108171810497</t>
  </si>
  <si>
    <t>王乙航</t>
  </si>
  <si>
    <t>331081199605025814</t>
  </si>
  <si>
    <t>108171811006</t>
  </si>
  <si>
    <t>王倩</t>
  </si>
  <si>
    <t>331081199404033041</t>
  </si>
  <si>
    <t>108171810923</t>
  </si>
  <si>
    <t>袁帅</t>
  </si>
  <si>
    <t>130303199401250920</t>
  </si>
  <si>
    <t>108171811068</t>
  </si>
  <si>
    <t>林栩</t>
  </si>
  <si>
    <t>33108119911028008X</t>
  </si>
  <si>
    <t>108171811089</t>
  </si>
  <si>
    <t>江景丽</t>
  </si>
  <si>
    <t>331081198811201028</t>
  </si>
  <si>
    <t>108171810447</t>
  </si>
  <si>
    <t>詹莹莹</t>
  </si>
  <si>
    <t>331081199310105622</t>
  </si>
  <si>
    <t>108171810856</t>
  </si>
  <si>
    <t>黄琦竑</t>
  </si>
  <si>
    <t>331081199404062125</t>
  </si>
  <si>
    <t>108171811098</t>
  </si>
  <si>
    <t>裴露茜</t>
  </si>
  <si>
    <t>331081199110281023</t>
  </si>
  <si>
    <t>108171811081</t>
  </si>
  <si>
    <t>张金丹</t>
  </si>
  <si>
    <t>33108119940318602X</t>
  </si>
  <si>
    <t>108171810481</t>
  </si>
  <si>
    <t>林金威</t>
  </si>
  <si>
    <t>331081199602130037</t>
  </si>
  <si>
    <t>108171811022</t>
  </si>
  <si>
    <t>赵露芬</t>
  </si>
  <si>
    <t>331081198904173046</t>
  </si>
  <si>
    <t>108171810889</t>
  </si>
  <si>
    <t>莫晓遥</t>
  </si>
  <si>
    <t>331081199502106021</t>
  </si>
  <si>
    <t>108171810551</t>
  </si>
  <si>
    <t>狄博</t>
  </si>
  <si>
    <t>331081199607024014</t>
  </si>
  <si>
    <t>108171810891</t>
  </si>
  <si>
    <t>潘珂珂</t>
  </si>
  <si>
    <t>331081199401188021</t>
  </si>
  <si>
    <t>108171811071</t>
  </si>
  <si>
    <t>潘双璐</t>
  </si>
  <si>
    <t>331081199601166724</t>
  </si>
  <si>
    <t>108171810471</t>
  </si>
  <si>
    <t>蒋宏伟</t>
  </si>
  <si>
    <t>331081199511080011</t>
  </si>
  <si>
    <t>108171810881</t>
  </si>
  <si>
    <t>卢倩倩</t>
  </si>
  <si>
    <t>331081199601146547</t>
  </si>
  <si>
    <t>108171811031</t>
  </si>
  <si>
    <t>朱兆健</t>
  </si>
  <si>
    <t>331081199411258011</t>
  </si>
  <si>
    <t>108171811032</t>
  </si>
  <si>
    <t>庄敏</t>
  </si>
  <si>
    <t>331081199402169121</t>
  </si>
  <si>
    <t>108171810589</t>
  </si>
  <si>
    <t>冯赛男</t>
  </si>
  <si>
    <t>331081199307266521</t>
  </si>
  <si>
    <t>108171811042</t>
  </si>
  <si>
    <t>林佳燕</t>
  </si>
  <si>
    <t>331081199401016326</t>
  </si>
  <si>
    <t>108171810942</t>
  </si>
  <si>
    <t>朱希定</t>
  </si>
  <si>
    <t>331081199501177821</t>
  </si>
  <si>
    <t>108171811051</t>
  </si>
  <si>
    <t>陈晓婷</t>
  </si>
  <si>
    <t>331081198903298023</t>
  </si>
  <si>
    <t>108171811041</t>
  </si>
  <si>
    <t>乐佶雨</t>
  </si>
  <si>
    <t>331081199509248022</t>
  </si>
  <si>
    <t>108171810991</t>
  </si>
  <si>
    <t>吕灵雅</t>
  </si>
  <si>
    <t>331081199505097327</t>
  </si>
  <si>
    <t>108171811102</t>
  </si>
  <si>
    <t>徐一帆</t>
  </si>
  <si>
    <t>331081199511264021</t>
  </si>
  <si>
    <t>108171810502</t>
  </si>
  <si>
    <t>颜铭嘉</t>
  </si>
  <si>
    <t>331081199601305114</t>
  </si>
  <si>
    <t>108171810902</t>
  </si>
  <si>
    <t>王羽鹏</t>
  </si>
  <si>
    <t>331081199409066336</t>
  </si>
  <si>
    <t>108171811002</t>
  </si>
  <si>
    <t>王佳佳</t>
  </si>
  <si>
    <t>331081199109206528</t>
  </si>
  <si>
    <t>108171810951</t>
  </si>
  <si>
    <t>冯梦瑶</t>
  </si>
  <si>
    <t>331081199507276548</t>
  </si>
  <si>
    <t>108171810871</t>
  </si>
  <si>
    <t>梁琪</t>
  </si>
  <si>
    <t>33108119890702672X</t>
  </si>
  <si>
    <t>108171810922</t>
  </si>
  <si>
    <t>叶倩倩</t>
  </si>
  <si>
    <t>331081199404078821</t>
  </si>
  <si>
    <t>108171810941</t>
  </si>
  <si>
    <t>朱露伊</t>
  </si>
  <si>
    <t>331081199601287825</t>
  </si>
  <si>
    <t>108171810831</t>
  </si>
  <si>
    <t>蔡佳妮</t>
  </si>
  <si>
    <t>331081199502214022</t>
  </si>
  <si>
    <t>108171810842</t>
  </si>
  <si>
    <t>陈艳</t>
  </si>
  <si>
    <t>331081199207119129</t>
  </si>
  <si>
    <t>108171810989</t>
  </si>
  <si>
    <t>刘杨</t>
  </si>
  <si>
    <t>331081199605084021</t>
  </si>
  <si>
    <t>108171810499</t>
  </si>
  <si>
    <t>吴岳炳</t>
  </si>
  <si>
    <t>331081199404142117</t>
  </si>
  <si>
    <t>108171810412</t>
  </si>
  <si>
    <t>陈婧超</t>
  </si>
  <si>
    <t>331081199506015127</t>
  </si>
  <si>
    <t>108171810561</t>
  </si>
  <si>
    <t>俞家影</t>
  </si>
  <si>
    <t>331081199605176727</t>
  </si>
  <si>
    <t>108171810541</t>
  </si>
  <si>
    <t>叶千玮</t>
  </si>
  <si>
    <t>331081199607120022</t>
  </si>
  <si>
    <t>108171810851</t>
  </si>
  <si>
    <t>干贝贝</t>
  </si>
  <si>
    <t>331081199202216720</t>
  </si>
  <si>
    <t>108171810441</t>
  </si>
  <si>
    <t>颜璐佳</t>
  </si>
  <si>
    <t>331081199309214047</t>
  </si>
  <si>
    <t>108171810841</t>
  </si>
  <si>
    <t>陈宣均</t>
  </si>
  <si>
    <t>331081199312250022</t>
  </si>
  <si>
    <t>108171810451</t>
  </si>
  <si>
    <t>郑诗晴</t>
  </si>
  <si>
    <t>331081199411290046</t>
  </si>
  <si>
    <t>108171810861</t>
  </si>
  <si>
    <t>蒋依廷</t>
  </si>
  <si>
    <t>331081199510023525</t>
  </si>
  <si>
    <t>108171810581</t>
  </si>
  <si>
    <t>王丹</t>
  </si>
  <si>
    <t>331081199601155822</t>
  </si>
  <si>
    <t>108171810491</t>
  </si>
  <si>
    <t>屈雨晨</t>
  </si>
  <si>
    <t>331081199608314048</t>
  </si>
  <si>
    <t>108171810512</t>
  </si>
  <si>
    <t>叶灵洁</t>
  </si>
  <si>
    <t>331081199512210068</t>
  </si>
  <si>
    <t>108171810422</t>
  </si>
  <si>
    <t>蒋伟昱</t>
  </si>
  <si>
    <t>331081199611141213</t>
  </si>
  <si>
    <t>108171810522</t>
  </si>
  <si>
    <t>郑杰</t>
  </si>
  <si>
    <t>331081199607299114</t>
  </si>
  <si>
    <t>108171810532</t>
  </si>
  <si>
    <t>干佳慧</t>
  </si>
  <si>
    <t>331081199309201027</t>
  </si>
  <si>
    <t>108171810932</t>
  </si>
  <si>
    <t>赵璐怡</t>
  </si>
  <si>
    <t>331081199509175628</t>
  </si>
  <si>
    <t>108171810489</t>
  </si>
  <si>
    <t>潘世杰</t>
  </si>
  <si>
    <t>331081199609182411</t>
  </si>
  <si>
    <t>108171810999</t>
  </si>
  <si>
    <t>童珊珊</t>
  </si>
  <si>
    <t>331081199410032846</t>
  </si>
  <si>
    <t>108171811052</t>
  </si>
  <si>
    <t>陈薇</t>
  </si>
  <si>
    <t>331081199503282422</t>
  </si>
  <si>
    <t>108171811012</t>
  </si>
  <si>
    <t>许跃</t>
  </si>
  <si>
    <t>331081199312273048</t>
  </si>
  <si>
    <t>108171810599</t>
  </si>
  <si>
    <t>张琳</t>
  </si>
  <si>
    <t>331081199510254921</t>
  </si>
  <si>
    <t>108171810542</t>
  </si>
  <si>
    <t>应宛宏</t>
  </si>
  <si>
    <t>331081199512241622</t>
  </si>
  <si>
    <t>108171810399</t>
  </si>
  <si>
    <t>叶成伟</t>
  </si>
  <si>
    <t>331081199601128816</t>
  </si>
  <si>
    <t>108171811099</t>
  </si>
  <si>
    <t>王少波</t>
  </si>
  <si>
    <t>331081198808107831</t>
  </si>
  <si>
    <t>108171810931</t>
  </si>
  <si>
    <t>张璐祎</t>
  </si>
  <si>
    <t>331081199007021629</t>
  </si>
  <si>
    <t>108171810461</t>
  </si>
  <si>
    <t>陈怡宏</t>
  </si>
  <si>
    <t>33108119960530002X</t>
  </si>
  <si>
    <t>108171810432</t>
  </si>
  <si>
    <t>阮雪珂</t>
  </si>
  <si>
    <t>331081199404230029</t>
  </si>
  <si>
    <t>108171811061</t>
  </si>
  <si>
    <t>林丹琦</t>
  </si>
  <si>
    <t>331081199602014925</t>
  </si>
  <si>
    <t>108171810961</t>
  </si>
  <si>
    <t>缪诚双</t>
  </si>
  <si>
    <t>331081198804201847</t>
  </si>
  <si>
    <t>108171810571</t>
  </si>
  <si>
    <t>陆潇洒</t>
  </si>
  <si>
    <t>331081199509241023</t>
  </si>
  <si>
    <t>108171810981</t>
  </si>
  <si>
    <t>蒋丽</t>
  </si>
  <si>
    <t>33108119940209182X</t>
  </si>
  <si>
    <t>108171810391</t>
  </si>
  <si>
    <t>江雨洁</t>
  </si>
  <si>
    <t>331081199510046727</t>
  </si>
  <si>
    <t>108171810431</t>
  </si>
  <si>
    <t>阮晨巧</t>
  </si>
  <si>
    <t>331081199411076023</t>
  </si>
  <si>
    <t>108171810402</t>
  </si>
  <si>
    <t>张小卫</t>
  </si>
  <si>
    <t>331081199606266521</t>
  </si>
  <si>
    <t>108171810971</t>
  </si>
  <si>
    <t>崔书鸣</t>
  </si>
  <si>
    <t>33108119961031002X</t>
  </si>
  <si>
    <t>108171811091</t>
  </si>
  <si>
    <t>吴小文</t>
  </si>
  <si>
    <t>330328199005280225</t>
  </si>
  <si>
    <t>108171810591</t>
  </si>
  <si>
    <t>徐建</t>
  </si>
  <si>
    <t>331081199604103913</t>
  </si>
  <si>
    <t>108171810832</t>
  </si>
  <si>
    <t>蔡琼莹</t>
  </si>
  <si>
    <t>331081199507298923</t>
  </si>
  <si>
    <t>108171811112</t>
  </si>
  <si>
    <t>朱鹏</t>
  </si>
  <si>
    <t>331081199508078017</t>
  </si>
  <si>
    <t>108171810912</t>
  </si>
  <si>
    <t>许丽莎</t>
  </si>
  <si>
    <t>331081198908122123</t>
  </si>
  <si>
    <t>108171810717</t>
  </si>
  <si>
    <t>郎洪悦</t>
  </si>
  <si>
    <t>331081199205018025</t>
  </si>
  <si>
    <t>108171810280</t>
  </si>
  <si>
    <t>叶林杉</t>
  </si>
  <si>
    <t>331081199706150024</t>
  </si>
  <si>
    <t>108171810380</t>
  </si>
  <si>
    <t>陶奕洁</t>
  </si>
  <si>
    <t>331081199408185624</t>
  </si>
  <si>
    <t>108171810780</t>
  </si>
  <si>
    <t>江璐娜</t>
  </si>
  <si>
    <t>331081199405107321</t>
  </si>
  <si>
    <t>108171810290</t>
  </si>
  <si>
    <t>赵菀娴</t>
  </si>
  <si>
    <t>331081199601033024</t>
  </si>
  <si>
    <t>108171810713</t>
  </si>
  <si>
    <t>蒋芬</t>
  </si>
  <si>
    <t>331081199401114022</t>
  </si>
  <si>
    <t>108171810363</t>
  </si>
  <si>
    <t>蔡仙佳</t>
  </si>
  <si>
    <t>331081199512202121</t>
  </si>
  <si>
    <t>108171810750</t>
  </si>
  <si>
    <t>颜海飞</t>
  </si>
  <si>
    <t>331081199305196048</t>
  </si>
  <si>
    <t>108171810732</t>
  </si>
  <si>
    <t>潘罗咪</t>
  </si>
  <si>
    <t>331081199601142423</t>
  </si>
  <si>
    <t>108171810700</t>
  </si>
  <si>
    <t>陈伟妮</t>
  </si>
  <si>
    <t>331081199301302843</t>
  </si>
  <si>
    <t>108171810827</t>
  </si>
  <si>
    <t>郑佳雨</t>
  </si>
  <si>
    <t>331081199410291434</t>
  </si>
  <si>
    <t>108171810821</t>
  </si>
  <si>
    <t>颜云财</t>
  </si>
  <si>
    <t>331081199102145910</t>
  </si>
  <si>
    <t>108171810807</t>
  </si>
  <si>
    <t>林初燎</t>
  </si>
  <si>
    <t>330381199208104311</t>
  </si>
  <si>
    <t>108171810701</t>
  </si>
  <si>
    <t>陈瑶</t>
  </si>
  <si>
    <t>331081199304206021</t>
  </si>
  <si>
    <t>108171810301</t>
  </si>
  <si>
    <t>林星宇</t>
  </si>
  <si>
    <t>331081199608038012</t>
  </si>
  <si>
    <t>108171810350</t>
  </si>
  <si>
    <t>吴旖旎</t>
  </si>
  <si>
    <t>331081199510015621</t>
  </si>
  <si>
    <t>108171810760</t>
  </si>
  <si>
    <t>郑营营</t>
  </si>
  <si>
    <t>331081199102071421</t>
  </si>
  <si>
    <t>108171810250</t>
  </si>
  <si>
    <t>陈泓希</t>
  </si>
  <si>
    <t>331081199410160047</t>
  </si>
  <si>
    <t>108171810808</t>
  </si>
  <si>
    <t>林乃健</t>
  </si>
  <si>
    <t>330327199210028794</t>
  </si>
  <si>
    <t>108171810737</t>
  </si>
  <si>
    <t>沈佳咪</t>
  </si>
  <si>
    <t>331081199604145144</t>
  </si>
  <si>
    <t>108171810281</t>
  </si>
  <si>
    <t>叶晓晓</t>
  </si>
  <si>
    <t>331081199512158925</t>
  </si>
  <si>
    <t>108171810251</t>
  </si>
  <si>
    <t>陈琛</t>
  </si>
  <si>
    <t>331081199502120026</t>
  </si>
  <si>
    <t>108171810726</t>
  </si>
  <si>
    <t>林珠文</t>
  </si>
  <si>
    <t>331081199001302825</t>
  </si>
  <si>
    <t>108171810816</t>
  </si>
  <si>
    <t>沈秀文</t>
  </si>
  <si>
    <t>331023199510121412</t>
  </si>
  <si>
    <t>108171810789</t>
  </si>
  <si>
    <t>王晓燕</t>
  </si>
  <si>
    <t>331081199301153729</t>
  </si>
  <si>
    <t>108171810738</t>
  </si>
  <si>
    <t>孙贝贝</t>
  </si>
  <si>
    <t>33108119960326562X</t>
  </si>
  <si>
    <t>108171810758</t>
  </si>
  <si>
    <t>郑婉佳</t>
  </si>
  <si>
    <t>331081199311191825</t>
  </si>
  <si>
    <t>108171810272</t>
  </si>
  <si>
    <t>王静涵</t>
  </si>
  <si>
    <t>331081199506171023</t>
  </si>
  <si>
    <t>108171810249</t>
  </si>
  <si>
    <t>陈宇梦</t>
  </si>
  <si>
    <t>331081199510141644</t>
  </si>
  <si>
    <t>108171810238</t>
  </si>
  <si>
    <t>邵煜宵</t>
  </si>
  <si>
    <t>331081199708290039</t>
  </si>
  <si>
    <t>108171810248</t>
  </si>
  <si>
    <t>陈颖佳</t>
  </si>
  <si>
    <t>331081199506030087</t>
  </si>
  <si>
    <t>108171810718</t>
  </si>
  <si>
    <t>乐依佳</t>
  </si>
  <si>
    <t>331081199309058048</t>
  </si>
  <si>
    <t>108171810728</t>
  </si>
  <si>
    <t>卢卿卿</t>
  </si>
  <si>
    <t>331081199611273021</t>
  </si>
  <si>
    <t>108171810343</t>
  </si>
  <si>
    <t>潘雨露</t>
  </si>
  <si>
    <t>331081199508172425</t>
  </si>
  <si>
    <t>108171810253</t>
  </si>
  <si>
    <t>方广群</t>
  </si>
  <si>
    <t>331081199506270064</t>
  </si>
  <si>
    <t>108171810353</t>
  </si>
  <si>
    <t>颜玲玲</t>
  </si>
  <si>
    <t>331081199410215140</t>
  </si>
  <si>
    <t>108171810357</t>
  </si>
  <si>
    <t>曾莹琪</t>
  </si>
  <si>
    <t>331081199605274626</t>
  </si>
  <si>
    <t>108171810777</t>
  </si>
  <si>
    <t>郭贤笑</t>
  </si>
  <si>
    <t>331081199312185128</t>
  </si>
  <si>
    <t>108171810330</t>
  </si>
  <si>
    <t>柯梦洁</t>
  </si>
  <si>
    <t>331081199502111226</t>
  </si>
  <si>
    <t>108171810300</t>
  </si>
  <si>
    <t>林京枫</t>
  </si>
  <si>
    <t>33108119951013003X</t>
  </si>
  <si>
    <t>108171810733</t>
  </si>
  <si>
    <t>潘梦雅</t>
  </si>
  <si>
    <t>331081199512306027</t>
  </si>
  <si>
    <t>108171810279</t>
  </si>
  <si>
    <t>叶凯瑶</t>
  </si>
  <si>
    <t>331081199608231023</t>
  </si>
  <si>
    <t>108171810773</t>
  </si>
  <si>
    <t>郑震宇</t>
  </si>
  <si>
    <t>331081199712061810</t>
  </si>
  <si>
    <t>108171810293</t>
  </si>
  <si>
    <t>周卡娜</t>
  </si>
  <si>
    <t>331081199501186728</t>
  </si>
  <si>
    <t>108171810723</t>
  </si>
  <si>
    <t>林安妮</t>
  </si>
  <si>
    <t>331081199506076042</t>
  </si>
  <si>
    <t>108171810698</t>
  </si>
  <si>
    <t>陈豪</t>
  </si>
  <si>
    <t>331081199509249420</t>
  </si>
  <si>
    <t>108171810358</t>
  </si>
  <si>
    <t>张盼来</t>
  </si>
  <si>
    <t>331081199402131625</t>
  </si>
  <si>
    <t>108171810287</t>
  </si>
  <si>
    <t>张丽</t>
  </si>
  <si>
    <t>330382199407126923</t>
  </si>
  <si>
    <t>108171810336</t>
  </si>
  <si>
    <t>林筱</t>
  </si>
  <si>
    <t>331081199608103523</t>
  </si>
  <si>
    <t>108171810739</t>
  </si>
  <si>
    <t>王誉迎</t>
  </si>
  <si>
    <t>331081199504160064</t>
  </si>
  <si>
    <t>108171810309</t>
  </si>
  <si>
    <t>叶希杰</t>
  </si>
  <si>
    <t>33108119950527731X</t>
  </si>
  <si>
    <t>108171810371</t>
  </si>
  <si>
    <t>宋玲娜</t>
  </si>
  <si>
    <t>331081199501245628</t>
  </si>
  <si>
    <t>108171810236</t>
  </si>
  <si>
    <t>金科名</t>
  </si>
  <si>
    <t>331081199603297314</t>
  </si>
  <si>
    <t>108171810376</t>
  </si>
  <si>
    <t>高枫</t>
  </si>
  <si>
    <t>331081199604100819</t>
  </si>
  <si>
    <t>108171810711</t>
  </si>
  <si>
    <t>黄亚琪</t>
  </si>
  <si>
    <t>331081199012170063</t>
  </si>
  <si>
    <t>108171810790</t>
  </si>
  <si>
    <t>谢颖婷</t>
  </si>
  <si>
    <t>331081199409153042</t>
  </si>
  <si>
    <t>108171810381</t>
  </si>
  <si>
    <t>王海啸</t>
  </si>
  <si>
    <t>331081199405115815</t>
  </si>
  <si>
    <t>108171810729</t>
  </si>
  <si>
    <t>罗婷熙</t>
  </si>
  <si>
    <t>331081199403172429</t>
  </si>
  <si>
    <t>108171810766</t>
  </si>
  <si>
    <t>陈强</t>
  </si>
  <si>
    <t>331081199009157810</t>
  </si>
  <si>
    <t>108171810771</t>
  </si>
  <si>
    <t>应豪宇</t>
  </si>
  <si>
    <t>331081199003138053</t>
  </si>
  <si>
    <t>108171810691</t>
  </si>
  <si>
    <t>张爱明</t>
  </si>
  <si>
    <t>331081199503062614</t>
  </si>
  <si>
    <t>108171810731</t>
  </si>
  <si>
    <t>潘菲菲</t>
  </si>
  <si>
    <t>330727198809023524</t>
  </si>
  <si>
    <t>108171810352</t>
  </si>
  <si>
    <t>徐晨艳</t>
  </si>
  <si>
    <t>331081199605166721</t>
  </si>
  <si>
    <t>108171810819</t>
  </si>
  <si>
    <t>王诚锋</t>
  </si>
  <si>
    <t>331004198805282914</t>
  </si>
  <si>
    <t>108171810382</t>
  </si>
  <si>
    <t>王俊迪</t>
  </si>
  <si>
    <t>331081199601121219</t>
  </si>
  <si>
    <t>108171810367</t>
  </si>
  <si>
    <t>李宁</t>
  </si>
  <si>
    <t>331081199501103742</t>
  </si>
  <si>
    <t>108171810292</t>
  </si>
  <si>
    <t>郑茜一</t>
  </si>
  <si>
    <t>331081199607280026</t>
  </si>
  <si>
    <t>108171810368</t>
  </si>
  <si>
    <t>林丹</t>
  </si>
  <si>
    <t>331081199505072445</t>
  </si>
  <si>
    <t>108171810278</t>
  </si>
  <si>
    <t>杨远</t>
  </si>
  <si>
    <t>331081199507132149</t>
  </si>
  <si>
    <t>108171810719</t>
  </si>
  <si>
    <t>李虹羲</t>
  </si>
  <si>
    <t>331081199004128826</t>
  </si>
  <si>
    <t>108171810783</t>
  </si>
  <si>
    <t>林阳</t>
  </si>
  <si>
    <t>331081198903091428</t>
  </si>
  <si>
    <t>108171810333</t>
  </si>
  <si>
    <t>林依婷</t>
  </si>
  <si>
    <t>331081199611089128</t>
  </si>
  <si>
    <t>108171810763</t>
  </si>
  <si>
    <t>朱璐意</t>
  </si>
  <si>
    <t>33108119941125212X</t>
  </si>
  <si>
    <t>108171810689</t>
  </si>
  <si>
    <t>王鑫</t>
  </si>
  <si>
    <t>331081199611105618</t>
  </si>
  <si>
    <t>108171810772</t>
  </si>
  <si>
    <t>应心宇</t>
  </si>
  <si>
    <t>331081199404283710</t>
  </si>
  <si>
    <t>108171810383</t>
  </si>
  <si>
    <t>朱李礼</t>
  </si>
  <si>
    <t>331081199309117327</t>
  </si>
  <si>
    <t>108171810267</t>
  </si>
  <si>
    <t>林巧</t>
  </si>
  <si>
    <t>331081199305225128</t>
  </si>
  <si>
    <t>108171810362</t>
  </si>
  <si>
    <t>瞿涛涛</t>
  </si>
  <si>
    <t>331081199701082122</t>
  </si>
  <si>
    <t>108171810270</t>
  </si>
  <si>
    <t>罗涵允</t>
  </si>
  <si>
    <t>331081199609158024</t>
  </si>
  <si>
    <t>108171810312</t>
  </si>
  <si>
    <t>陈冰心</t>
  </si>
  <si>
    <t>331081199512222421</t>
  </si>
  <si>
    <t>108171810820</t>
  </si>
  <si>
    <t>331003199408242204</t>
  </si>
  <si>
    <t>108171810291</t>
  </si>
  <si>
    <t>郑宇婷</t>
  </si>
  <si>
    <t>331081199610152623</t>
  </si>
  <si>
    <t>108171810801</t>
  </si>
  <si>
    <t>姜海君</t>
  </si>
  <si>
    <t>232321198903065630</t>
  </si>
  <si>
    <t>108171810756</t>
  </si>
  <si>
    <t>岳敏瑶</t>
  </si>
  <si>
    <t>331081199509269122</t>
  </si>
  <si>
    <t>108171810696</t>
  </si>
  <si>
    <t>331081199307306327</t>
  </si>
  <si>
    <t>108171810776</t>
  </si>
  <si>
    <t>邓珍珍</t>
  </si>
  <si>
    <t>331081198803152422</t>
  </si>
  <si>
    <t>108171810256</t>
  </si>
  <si>
    <t>蒋佳燕</t>
  </si>
  <si>
    <t>33108119950816808X</t>
  </si>
  <si>
    <t>108171810269</t>
  </si>
  <si>
    <t>林珂</t>
  </si>
  <si>
    <t>331081199501240026</t>
  </si>
  <si>
    <t>108171810259</t>
  </si>
  <si>
    <t>金梦佳</t>
  </si>
  <si>
    <t>331081199611074022</t>
  </si>
  <si>
    <t>108171810379</t>
  </si>
  <si>
    <t>毛道宏</t>
  </si>
  <si>
    <t>331081199602018010</t>
  </si>
  <si>
    <t>108171810360</t>
  </si>
  <si>
    <t>赵晨涵</t>
  </si>
  <si>
    <t>331081199610223049</t>
  </si>
  <si>
    <t>108171810798</t>
  </si>
  <si>
    <t>陈雯霞</t>
  </si>
  <si>
    <t>33108219930330622X</t>
  </si>
  <si>
    <t>108171810378</t>
  </si>
  <si>
    <t>乐佳静</t>
  </si>
  <si>
    <t>331081199411158029</t>
  </si>
  <si>
    <t>108171810319</t>
  </si>
  <si>
    <t>方梦露</t>
  </si>
  <si>
    <t>331081199506281820</t>
  </si>
  <si>
    <t>108171810712</t>
  </si>
  <si>
    <t>黄婕妤</t>
  </si>
  <si>
    <t>331081199504059425</t>
  </si>
  <si>
    <t>108171810702</t>
  </si>
  <si>
    <t>陈宇佳</t>
  </si>
  <si>
    <t>331081199407216724</t>
  </si>
  <si>
    <t>108171810271</t>
  </si>
  <si>
    <t>莫琴茜</t>
  </si>
  <si>
    <t>331081199510296021</t>
  </si>
  <si>
    <t>108171810809</t>
  </si>
  <si>
    <t>林有程</t>
  </si>
  <si>
    <t>331021199106020019</t>
  </si>
  <si>
    <t>108171810768</t>
  </si>
  <si>
    <t>林腾达</t>
  </si>
  <si>
    <t>331081199302134052</t>
  </si>
  <si>
    <t>108171810338</t>
  </si>
  <si>
    <t>吕怡婷</t>
  </si>
  <si>
    <t>331081199501164924</t>
  </si>
  <si>
    <t>108171810751</t>
  </si>
  <si>
    <t>颜辉辉</t>
  </si>
  <si>
    <t>33108119941214602X</t>
  </si>
  <si>
    <t>108171810241</t>
  </si>
  <si>
    <t>蔡如意</t>
  </si>
  <si>
    <t>331081199609295627</t>
  </si>
  <si>
    <t>108171810707</t>
  </si>
  <si>
    <t>郭陈欢</t>
  </si>
  <si>
    <t>331081199206219128</t>
  </si>
  <si>
    <t>108171810331</t>
  </si>
  <si>
    <t>李舒丽</t>
  </si>
  <si>
    <t>420526199610110021</t>
  </si>
  <si>
    <t>108171810366</t>
  </si>
  <si>
    <t>蒋怡</t>
  </si>
  <si>
    <t>331081199604034022</t>
  </si>
  <si>
    <t>108171810247</t>
  </si>
  <si>
    <t>陈艺璇</t>
  </si>
  <si>
    <t>33108119960123212X</t>
  </si>
  <si>
    <t>108171810787</t>
  </si>
  <si>
    <t>盛伟佳</t>
  </si>
  <si>
    <t>33108119941218582X</t>
  </si>
  <si>
    <t>108171810252</t>
  </si>
  <si>
    <t>戴敏</t>
  </si>
  <si>
    <t>331081199602250020</t>
  </si>
  <si>
    <t>108171810767</t>
  </si>
  <si>
    <t>陈雅兵</t>
  </si>
  <si>
    <t>331081199006071210</t>
  </si>
  <si>
    <t>108171810727</t>
  </si>
  <si>
    <t>刘进</t>
  </si>
  <si>
    <t>500235199611156523</t>
  </si>
  <si>
    <t>108171810699</t>
  </si>
  <si>
    <t>陈赛赛</t>
  </si>
  <si>
    <t>331081199111204943</t>
  </si>
  <si>
    <t>108171810246</t>
  </si>
  <si>
    <t>陈为弟</t>
  </si>
  <si>
    <t>331081199408182626</t>
  </si>
  <si>
    <t>108171810237</t>
  </si>
  <si>
    <t>梁豪</t>
  </si>
  <si>
    <t>331081199609186711</t>
  </si>
  <si>
    <t>108171810321</t>
  </si>
  <si>
    <t>黄晓</t>
  </si>
  <si>
    <t>331081199508061223</t>
  </si>
  <si>
    <t>108171810326</t>
  </si>
  <si>
    <t>江妮芷</t>
  </si>
  <si>
    <t>331081199601188827</t>
  </si>
  <si>
    <t>108171810811</t>
  </si>
  <si>
    <t>陆尚欢</t>
  </si>
  <si>
    <t>331081199308250054</t>
  </si>
  <si>
    <t>108171810263</t>
  </si>
  <si>
    <t>李琤琪</t>
  </si>
  <si>
    <t>331081199605110023</t>
  </si>
  <si>
    <t>108171810313</t>
  </si>
  <si>
    <t>陈洒</t>
  </si>
  <si>
    <t>331081199510226541</t>
  </si>
  <si>
    <t>108171810706</t>
  </si>
  <si>
    <t>顾文婷</t>
  </si>
  <si>
    <t>460026199010144826</t>
  </si>
  <si>
    <t>108171810813</t>
  </si>
  <si>
    <t>潘辉辉</t>
  </si>
  <si>
    <t>331004199412251652</t>
  </si>
  <si>
    <t>108171810806</t>
  </si>
  <si>
    <t>李智丽</t>
  </si>
  <si>
    <t>331081198810038521</t>
  </si>
  <si>
    <t>108171810288</t>
  </si>
  <si>
    <t>张译文</t>
  </si>
  <si>
    <t>331081199610032824</t>
  </si>
  <si>
    <t>108171810690</t>
  </si>
  <si>
    <t>颜灵辉</t>
  </si>
  <si>
    <t>331081198905116094</t>
  </si>
  <si>
    <t>108171810332</t>
  </si>
  <si>
    <t>林柔钰</t>
  </si>
  <si>
    <t>331081199609166024</t>
  </si>
  <si>
    <t>108171810361</t>
  </si>
  <si>
    <t>郑雅</t>
  </si>
  <si>
    <t>331081199603244626</t>
  </si>
  <si>
    <t>108171810796</t>
  </si>
  <si>
    <t>蔡永才</t>
  </si>
  <si>
    <t>331004199208112233</t>
  </si>
  <si>
    <t>108171810341</t>
  </si>
  <si>
    <t>莫巧柔</t>
  </si>
  <si>
    <t>331081199602088027</t>
  </si>
  <si>
    <t>108171810781</t>
  </si>
  <si>
    <t>李紫瑛</t>
  </si>
  <si>
    <t>33108119920409654X</t>
  </si>
  <si>
    <t>108171810791</t>
  </si>
  <si>
    <t>徐苗</t>
  </si>
  <si>
    <t>331081199510279424</t>
  </si>
  <si>
    <t>108171810826</t>
  </si>
  <si>
    <t>赵成匡</t>
  </si>
  <si>
    <t>331081199110113038</t>
  </si>
  <si>
    <t>108171810369</t>
  </si>
  <si>
    <t>刘旖帆</t>
  </si>
  <si>
    <t>33108119960706282X</t>
  </si>
  <si>
    <t>108171810317</t>
  </si>
  <si>
    <t>陈倩</t>
  </si>
  <si>
    <t>33108119960325164X</t>
  </si>
  <si>
    <t>108171810348</t>
  </si>
  <si>
    <t>王静</t>
  </si>
  <si>
    <t>331081199607302125</t>
  </si>
  <si>
    <t>108171810743</t>
  </si>
  <si>
    <t>吴奕霞</t>
  </si>
  <si>
    <t>331081199606296528</t>
  </si>
  <si>
    <t>108171810823</t>
  </si>
  <si>
    <t>游春晓</t>
  </si>
  <si>
    <t>330185199402141428</t>
  </si>
  <si>
    <t>108171810310</t>
  </si>
  <si>
    <t>叶依蒙</t>
  </si>
  <si>
    <t>331081199712014010</t>
  </si>
  <si>
    <t>108171810340</t>
  </si>
  <si>
    <t>马肖洁</t>
  </si>
  <si>
    <t>331081199410185623</t>
  </si>
  <si>
    <t>108171810786</t>
  </si>
  <si>
    <t>盛梦圆</t>
  </si>
  <si>
    <t>331081199512224646</t>
  </si>
  <si>
    <t>108171810346</t>
  </si>
  <si>
    <t>童依婷</t>
  </si>
  <si>
    <t>331081199412202423</t>
  </si>
  <si>
    <t>108171810721</t>
  </si>
  <si>
    <t>李爽爽</t>
  </si>
  <si>
    <t>331081199301055627</t>
  </si>
  <si>
    <t>108171810282</t>
  </si>
  <si>
    <t>叶婷婷</t>
  </si>
  <si>
    <t>331081199610234047</t>
  </si>
  <si>
    <t>108171810329</t>
  </si>
  <si>
    <t>柯佳佳</t>
  </si>
  <si>
    <t>331081199512190829</t>
  </si>
  <si>
    <t>108171810736</t>
  </si>
  <si>
    <t>阮珊珊</t>
  </si>
  <si>
    <t>331081199506080025</t>
  </si>
  <si>
    <t>108171810276</t>
  </si>
  <si>
    <t>杨玲芝</t>
  </si>
  <si>
    <t>331081199511091028</t>
  </si>
  <si>
    <t>108171810716</t>
  </si>
  <si>
    <t>孔心怡</t>
  </si>
  <si>
    <t>331081199503251028</t>
  </si>
  <si>
    <t>108171810302</t>
  </si>
  <si>
    <t>毛道伟</t>
  </si>
  <si>
    <t>331081199510086753</t>
  </si>
  <si>
    <t>108171810753</t>
  </si>
  <si>
    <t>杨璐</t>
  </si>
  <si>
    <t>331081199002062448</t>
  </si>
  <si>
    <t>108171810239</t>
  </si>
  <si>
    <t>谢灵刚</t>
  </si>
  <si>
    <t>331081199504276737</t>
  </si>
  <si>
    <t>108171810370</t>
  </si>
  <si>
    <t>毛丹培</t>
  </si>
  <si>
    <t>331081199603057628</t>
  </si>
  <si>
    <t>108171810240</t>
  </si>
  <si>
    <t>余远瞻</t>
  </si>
  <si>
    <t>331081199601312111</t>
  </si>
  <si>
    <t>108171810800</t>
  </si>
  <si>
    <t>丁律文</t>
  </si>
  <si>
    <t>330282199303112839</t>
  </si>
  <si>
    <t>108171810762</t>
  </si>
  <si>
    <t>朱依晨</t>
  </si>
  <si>
    <t>331081199608144042</t>
  </si>
  <si>
    <t>108171810802</t>
  </si>
  <si>
    <t>金戈</t>
  </si>
  <si>
    <t>331081199412090054</t>
  </si>
  <si>
    <t>108171810297</t>
  </si>
  <si>
    <t>陈嘉一</t>
  </si>
  <si>
    <t>331081199701070017</t>
  </si>
  <si>
    <t>108171810697</t>
  </si>
  <si>
    <t>陈诚</t>
  </si>
  <si>
    <t>331081198810288029</t>
  </si>
  <si>
    <t>108171810277</t>
  </si>
  <si>
    <t>杨柔佳</t>
  </si>
  <si>
    <t>331081199611112623</t>
  </si>
  <si>
    <t>108171810337</t>
  </si>
  <si>
    <t>陆佳怡</t>
  </si>
  <si>
    <t>331081199601271022</t>
  </si>
  <si>
    <t>108171810782</t>
  </si>
  <si>
    <t>梁晨怡</t>
  </si>
  <si>
    <t>331081199304056529</t>
  </si>
  <si>
    <t>108171810242</t>
  </si>
  <si>
    <t>蔡依玲</t>
  </si>
  <si>
    <t>331081199410231829</t>
  </si>
  <si>
    <t>108171810792</t>
  </si>
  <si>
    <t>叶玲俐</t>
  </si>
  <si>
    <t>331081198807063742</t>
  </si>
  <si>
    <t>108171810740</t>
  </si>
  <si>
    <t>王瑜</t>
  </si>
  <si>
    <t>331081199506023047</t>
  </si>
  <si>
    <t>108171810710</t>
  </si>
  <si>
    <t>韩嘉怡</t>
  </si>
  <si>
    <t>331081199308234089</t>
  </si>
  <si>
    <t>108171810688</t>
  </si>
  <si>
    <t>江昊伦</t>
  </si>
  <si>
    <t>331081199310287315</t>
  </si>
  <si>
    <t>108171810258</t>
  </si>
  <si>
    <t>蒋文燕</t>
  </si>
  <si>
    <t>331081199312076327</t>
  </si>
  <si>
    <t>108171810817</t>
  </si>
  <si>
    <t>孙剑波</t>
  </si>
  <si>
    <t>330523199411130715</t>
  </si>
  <si>
    <t>108171810742</t>
  </si>
  <si>
    <t>吴敏琦</t>
  </si>
  <si>
    <t>33108119950408492X</t>
  </si>
  <si>
    <t>108171810262</t>
  </si>
  <si>
    <t>李函潞</t>
  </si>
  <si>
    <t>331081199511074623</t>
  </si>
  <si>
    <t>108171810722</t>
  </si>
  <si>
    <t>李艳艳</t>
  </si>
  <si>
    <t>331081199601236729</t>
  </si>
  <si>
    <t>108171810299</t>
  </si>
  <si>
    <t>韩涯</t>
  </si>
  <si>
    <t>331081199503271213</t>
  </si>
  <si>
    <t>108171810359</t>
  </si>
  <si>
    <t>张茜</t>
  </si>
  <si>
    <t>331081199503268022</t>
  </si>
  <si>
    <t>108171810747</t>
  </si>
  <si>
    <t>徐颖霞</t>
  </si>
  <si>
    <t>331081199508274624</t>
  </si>
  <si>
    <t>108171810761</t>
  </si>
  <si>
    <t>钟之淇</t>
  </si>
  <si>
    <t>331081199411154028</t>
  </si>
  <si>
    <t>108171810709</t>
  </si>
  <si>
    <t>郭依婷</t>
  </si>
  <si>
    <t>331081199312172423</t>
  </si>
  <si>
    <t>108171810260</t>
  </si>
  <si>
    <t>金怡情</t>
  </si>
  <si>
    <t>331081199601221826</t>
  </si>
  <si>
    <t>108171810307</t>
  </si>
  <si>
    <t>杨江</t>
  </si>
  <si>
    <t>331081199510187319</t>
  </si>
  <si>
    <t>108171810266</t>
  </si>
  <si>
    <t>林佳瑶</t>
  </si>
  <si>
    <t>331081199611188820</t>
  </si>
  <si>
    <t>108171810316</t>
  </si>
  <si>
    <t>陈颖</t>
  </si>
  <si>
    <t>331081199603167923</t>
  </si>
  <si>
    <t>108171810351</t>
  </si>
  <si>
    <t>谢妮洋</t>
  </si>
  <si>
    <t>331081199603140042</t>
  </si>
  <si>
    <t>108171810286</t>
  </si>
  <si>
    <t>张晨旭</t>
  </si>
  <si>
    <t>331081199607146521</t>
  </si>
  <si>
    <t>108171810746</t>
  </si>
  <si>
    <t>徐利雅</t>
  </si>
  <si>
    <t>331081199408302624</t>
  </si>
  <si>
    <t>108171810741</t>
  </si>
  <si>
    <t>吴丽苹</t>
  </si>
  <si>
    <t>410822198807124544</t>
  </si>
  <si>
    <t>108171810296</t>
  </si>
  <si>
    <t>陈崇尧</t>
  </si>
  <si>
    <t>331081199609275618</t>
  </si>
  <si>
    <t>108171810261</t>
  </si>
  <si>
    <t>李冰倩</t>
  </si>
  <si>
    <t>331081199411048946</t>
  </si>
  <si>
    <t>108171810799</t>
  </si>
  <si>
    <t>狄津津</t>
  </si>
  <si>
    <t>33108119911104082X</t>
  </si>
  <si>
    <t>108171810692</t>
  </si>
  <si>
    <t>朱航辛</t>
  </si>
  <si>
    <t>331081199411172437</t>
  </si>
  <si>
    <t>108171810311</t>
  </si>
  <si>
    <t>朱刚阳</t>
  </si>
  <si>
    <t>331081199510076715</t>
  </si>
  <si>
    <t>108171810720</t>
  </si>
  <si>
    <t>李茹怡</t>
  </si>
  <si>
    <t>331081199502144626</t>
  </si>
  <si>
    <t>108171810289</t>
  </si>
  <si>
    <t>赵梦佳</t>
  </si>
  <si>
    <t>331081199608077927</t>
  </si>
  <si>
    <t>108171810779</t>
  </si>
  <si>
    <t>黄梦婕</t>
  </si>
  <si>
    <t>331081198911061261</t>
  </si>
  <si>
    <t>108171810243</t>
  </si>
  <si>
    <t>蔡璐</t>
  </si>
  <si>
    <t>331081199511182448</t>
  </si>
  <si>
    <t>108171810322</t>
  </si>
  <si>
    <t>黄潇逸</t>
  </si>
  <si>
    <t>331081199404068922</t>
  </si>
  <si>
    <t>108171810308</t>
  </si>
  <si>
    <t>杨宇</t>
  </si>
  <si>
    <t>331081199406290033</t>
  </si>
  <si>
    <t>108171810257</t>
  </si>
  <si>
    <t>蒋露娅</t>
  </si>
  <si>
    <t>331081199512030024</t>
  </si>
  <si>
    <t>108171810327</t>
  </si>
  <si>
    <t>蒋赛宇</t>
  </si>
  <si>
    <t>331081199611084044</t>
  </si>
  <si>
    <t>108171810770</t>
  </si>
  <si>
    <t>王海峰</t>
  </si>
  <si>
    <t>331081198805042796</t>
  </si>
  <si>
    <t>108171810303</t>
  </si>
  <si>
    <t>潘小璋</t>
  </si>
  <si>
    <t>331081199605103018</t>
  </si>
  <si>
    <t>108171810342</t>
  </si>
  <si>
    <t>潘丹婷</t>
  </si>
  <si>
    <t>331081199405120825</t>
  </si>
  <si>
    <t>108171810822</t>
  </si>
  <si>
    <t>叶馨柔</t>
  </si>
  <si>
    <t>330802199506275524</t>
  </si>
  <si>
    <t>108171810349</t>
  </si>
  <si>
    <t>吴婷婷</t>
  </si>
  <si>
    <t>331081199607301624</t>
  </si>
  <si>
    <t>108171810339</t>
  </si>
  <si>
    <t>罗蒙蒙</t>
  </si>
  <si>
    <t>331081199611086322</t>
  </si>
  <si>
    <t>108171810769</t>
  </si>
  <si>
    <t>卢宏伟</t>
  </si>
  <si>
    <t>331081199509273930</t>
  </si>
  <si>
    <t>108171810812</t>
  </si>
  <si>
    <t>马睿</t>
  </si>
  <si>
    <t>230502198906110310</t>
  </si>
  <si>
    <t>108171810328</t>
  </si>
  <si>
    <t>金家伊</t>
  </si>
  <si>
    <t>33108119961202182X</t>
  </si>
  <si>
    <t>108171810748</t>
  </si>
  <si>
    <t>严红清</t>
  </si>
  <si>
    <t>331081199402241429</t>
  </si>
  <si>
    <t>108171810810</t>
  </si>
  <si>
    <t>林苑</t>
  </si>
  <si>
    <t>331081199411074626</t>
  </si>
  <si>
    <t>108171810268</t>
  </si>
  <si>
    <t>林雪</t>
  </si>
  <si>
    <t>331081199610240041</t>
  </si>
  <si>
    <t>108171810818</t>
  </si>
  <si>
    <t>唐紫慧</t>
  </si>
  <si>
    <t>331003199509173981</t>
  </si>
  <si>
    <t>108171810752</t>
  </si>
  <si>
    <t>颜依赛</t>
  </si>
  <si>
    <t>331081199505121024</t>
  </si>
  <si>
    <t>108171810373</t>
  </si>
  <si>
    <t>吴梦梦</t>
  </si>
  <si>
    <t>331081199504076540</t>
  </si>
  <si>
    <t>108171810788</t>
  </si>
  <si>
    <t>童阿敏</t>
  </si>
  <si>
    <t>331081199301202420</t>
  </si>
  <si>
    <t>108171810298</t>
  </si>
  <si>
    <t>郭寒昕</t>
  </si>
  <si>
    <t>331081199701239118</t>
  </si>
  <si>
    <t>108171810778</t>
  </si>
  <si>
    <t>黄高琴</t>
  </si>
  <si>
    <t>331081198902210069</t>
  </si>
  <si>
    <t>108171810347</t>
  </si>
  <si>
    <t>童莹莹</t>
  </si>
  <si>
    <t>331081199611191827</t>
  </si>
  <si>
    <t>108171810687</t>
  </si>
  <si>
    <t>冯璐斌</t>
  </si>
  <si>
    <t>331081199305100034</t>
  </si>
  <si>
    <t>108171810797</t>
  </si>
  <si>
    <t>陈成龙</t>
  </si>
  <si>
    <t>331081199503260813</t>
  </si>
  <si>
    <t>108171810757</t>
  </si>
  <si>
    <t>赵朦婷</t>
  </si>
  <si>
    <t>331081199312292425</t>
  </si>
  <si>
    <t>108171810708</t>
  </si>
  <si>
    <t>郭佳炜</t>
  </si>
  <si>
    <t>331081199511161225</t>
  </si>
  <si>
    <t>108171810372</t>
  </si>
  <si>
    <t>吴锦锦</t>
  </si>
  <si>
    <t>331081199606192622</t>
  </si>
  <si>
    <t>108171810232</t>
  </si>
  <si>
    <t>陈星池</t>
  </si>
  <si>
    <t>331081199602216711</t>
  </si>
  <si>
    <t>108171810686</t>
  </si>
  <si>
    <t>陈灵伟</t>
  </si>
  <si>
    <t>33108119890811211X</t>
  </si>
  <si>
    <t>108171810320</t>
  </si>
  <si>
    <t>黄妮娜</t>
  </si>
  <si>
    <t>331081199601118925</t>
  </si>
  <si>
    <t>108171810703</t>
  </si>
  <si>
    <t>陈韵蔚</t>
  </si>
  <si>
    <t>331081199409129421</t>
  </si>
  <si>
    <t>108171810318</t>
  </si>
  <si>
    <t>戴艳艳</t>
  </si>
  <si>
    <t>331081199701172144</t>
  </si>
  <si>
    <t>108171810377</t>
  </si>
  <si>
    <t>江永胜</t>
  </si>
  <si>
    <t>331081199501096714</t>
  </si>
  <si>
    <t>108171810356</t>
  </si>
  <si>
    <t>袁良佩</t>
  </si>
  <si>
    <t>331081199609012148</t>
  </si>
  <si>
    <t>108171810759</t>
  </si>
  <si>
    <t>郑雅月</t>
  </si>
  <si>
    <t>33108119951101142X</t>
  </si>
  <si>
    <t>108171810730</t>
  </si>
  <si>
    <t>莫美君</t>
  </si>
  <si>
    <t>331081199008185828</t>
  </si>
  <si>
    <t>108171810273</t>
  </si>
  <si>
    <t>王蓉蓉</t>
  </si>
  <si>
    <t>331081199511244629</t>
  </si>
  <si>
    <t>108171810283</t>
  </si>
  <si>
    <t>应智智</t>
  </si>
  <si>
    <t>331081199601316024</t>
  </si>
  <si>
    <t>108171810803</t>
  </si>
  <si>
    <t>孔静雅</t>
  </si>
  <si>
    <t>331081199610051021</t>
  </si>
  <si>
    <t>108171810323</t>
  </si>
  <si>
    <t>季佳鑫</t>
  </si>
  <si>
    <t>331081199604240045</t>
  </si>
  <si>
    <t>108171810233</t>
  </si>
  <si>
    <t>陈逾</t>
  </si>
  <si>
    <t>331081199511066316</t>
  </si>
  <si>
    <t>108171810749</t>
  </si>
  <si>
    <t>颜陈雅</t>
  </si>
  <si>
    <t>331081199504056320</t>
  </si>
  <si>
    <t>108171810784</t>
  </si>
  <si>
    <t>刘森</t>
  </si>
  <si>
    <t>332522199307068582</t>
  </si>
  <si>
    <t>108171810254</t>
  </si>
  <si>
    <t>管蒙洒</t>
  </si>
  <si>
    <t>331081199506241028</t>
  </si>
  <si>
    <t>108171810694</t>
  </si>
  <si>
    <t>蔡宇</t>
  </si>
  <si>
    <t>331081199411086547</t>
  </si>
  <si>
    <t>108171810774</t>
  </si>
  <si>
    <t>陈莉莎</t>
  </si>
  <si>
    <t>331081199105085140</t>
  </si>
  <si>
    <t>108171810764</t>
  </si>
  <si>
    <t>庄晨高娃</t>
  </si>
  <si>
    <t>331081199509089148</t>
  </si>
  <si>
    <t>108171810344</t>
  </si>
  <si>
    <t>潘云丽</t>
  </si>
  <si>
    <t>331081199603108528</t>
  </si>
  <si>
    <t>108171810785</t>
  </si>
  <si>
    <t>毛慧丽</t>
  </si>
  <si>
    <t>330822198904053020</t>
  </si>
  <si>
    <t>108171810775</t>
  </si>
  <si>
    <t>陈佩苗</t>
  </si>
  <si>
    <t>331081199204138922</t>
  </si>
  <si>
    <t>108171810295</t>
  </si>
  <si>
    <t>郏扬琴</t>
  </si>
  <si>
    <t>331081199603103727</t>
  </si>
  <si>
    <t>108171810264</t>
  </si>
  <si>
    <t>连坛羲</t>
  </si>
  <si>
    <t>331081199704070020</t>
  </si>
  <si>
    <t>108171810734</t>
  </si>
  <si>
    <t>潘雅琳</t>
  </si>
  <si>
    <t>331081199203060027</t>
  </si>
  <si>
    <t>108171810365</t>
  </si>
  <si>
    <t>黄梁安</t>
  </si>
  <si>
    <t>331081199509166561</t>
  </si>
  <si>
    <t>108171810274</t>
  </si>
  <si>
    <t>王珏</t>
  </si>
  <si>
    <t>331081199608118020</t>
  </si>
  <si>
    <t>108171810364</t>
  </si>
  <si>
    <t>方林辉</t>
  </si>
  <si>
    <t>33108119960118261X</t>
  </si>
  <si>
    <t>108171810705</t>
  </si>
  <si>
    <t>丁晨佳</t>
  </si>
  <si>
    <t>331081199211255625</t>
  </si>
  <si>
    <t>108171810324</t>
  </si>
  <si>
    <t>江嘉祺</t>
  </si>
  <si>
    <t>331081199512166749</t>
  </si>
  <si>
    <t>108171810804</t>
  </si>
  <si>
    <t>李国</t>
  </si>
  <si>
    <t>331004199209010618</t>
  </si>
  <si>
    <t>108171810755</t>
  </si>
  <si>
    <t>叶紫晗</t>
  </si>
  <si>
    <t>331081199606123029</t>
  </si>
  <si>
    <t>108171810245</t>
  </si>
  <si>
    <t>陈佳静</t>
  </si>
  <si>
    <t>331081199602214062</t>
  </si>
  <si>
    <t>108171810314</t>
  </si>
  <si>
    <t>陈莹</t>
  </si>
  <si>
    <t>331081199603026522</t>
  </si>
  <si>
    <t>108171810275</t>
  </si>
  <si>
    <t>杨丹峰</t>
  </si>
  <si>
    <t>331081199511244645</t>
  </si>
  <si>
    <t>108171810354</t>
  </si>
  <si>
    <t>应灵芝</t>
  </si>
  <si>
    <t>331081199509175820</t>
  </si>
  <si>
    <t>108171810793</t>
  </si>
  <si>
    <t>詹文雅</t>
  </si>
  <si>
    <t>331081199406145629</t>
  </si>
  <si>
    <t>108171810765</t>
  </si>
  <si>
    <t>庄翼潞</t>
  </si>
  <si>
    <t>331081199509089121</t>
  </si>
  <si>
    <t>108171810695</t>
  </si>
  <si>
    <t>蔡鑫鑫</t>
  </si>
  <si>
    <t>331081199604200027</t>
  </si>
  <si>
    <t>108171810824</t>
  </si>
  <si>
    <t>章妙欢</t>
  </si>
  <si>
    <t>331004199409030912</t>
  </si>
  <si>
    <t>108171810294</t>
  </si>
  <si>
    <t>朱家欢</t>
  </si>
  <si>
    <t>331081199701222121</t>
  </si>
  <si>
    <t>108171810355</t>
  </si>
  <si>
    <t>元巧文</t>
  </si>
  <si>
    <t>33108119951220002X</t>
  </si>
  <si>
    <t>108171810825</t>
  </si>
  <si>
    <t>张瑛</t>
  </si>
  <si>
    <t>330523198811115624</t>
  </si>
  <si>
    <t>108171810265</t>
  </si>
  <si>
    <t>林慧伟</t>
  </si>
  <si>
    <t>331081199611075623</t>
  </si>
  <si>
    <t>108171810315</t>
  </si>
  <si>
    <t>陈莹翘</t>
  </si>
  <si>
    <t>331081199603272424</t>
  </si>
  <si>
    <t>108171810693</t>
  </si>
  <si>
    <t>蔡一静</t>
  </si>
  <si>
    <t>331081199603100040</t>
  </si>
  <si>
    <t>108171810725</t>
  </si>
  <si>
    <t>林任怡</t>
  </si>
  <si>
    <t>331081199308018028</t>
  </si>
  <si>
    <t>108171810304</t>
  </si>
  <si>
    <t>潘琪益</t>
  </si>
  <si>
    <t>331081199704038012</t>
  </si>
  <si>
    <t>108171810335</t>
  </si>
  <si>
    <t>林倩</t>
  </si>
  <si>
    <t>331081199610284028</t>
  </si>
  <si>
    <t>108171810795</t>
  </si>
  <si>
    <t>赵晓晓</t>
  </si>
  <si>
    <t>331081199304214048</t>
  </si>
  <si>
    <t>108171810255</t>
  </si>
  <si>
    <t>江佳鸿</t>
  </si>
  <si>
    <t>331081199407027325</t>
  </si>
  <si>
    <t>108171810375</t>
  </si>
  <si>
    <t>瞿琳瑄</t>
  </si>
  <si>
    <t>331081199508175626</t>
  </si>
  <si>
    <t>108171810815</t>
  </si>
  <si>
    <t>阮濛濛</t>
  </si>
  <si>
    <t>331081198912214020</t>
  </si>
  <si>
    <t>108171810244</t>
  </si>
  <si>
    <t>曹恩慧</t>
  </si>
  <si>
    <t>331081199604284021</t>
  </si>
  <si>
    <t>108171810234</t>
  </si>
  <si>
    <t>仇加威</t>
  </si>
  <si>
    <t>331081199502128036</t>
  </si>
  <si>
    <t>108171810235</t>
  </si>
  <si>
    <t>黄钟文</t>
  </si>
  <si>
    <t>331081199511171212</t>
  </si>
  <si>
    <t>108171810715</t>
  </si>
  <si>
    <t>金苗苗</t>
  </si>
  <si>
    <t>331081199409271065</t>
  </si>
  <si>
    <t>108171810285</t>
  </si>
  <si>
    <t>张安愉</t>
  </si>
  <si>
    <t>331081199411245827</t>
  </si>
  <si>
    <t>108171810334</t>
  </si>
  <si>
    <t>林贞芝</t>
  </si>
  <si>
    <t>331081199607224024</t>
  </si>
  <si>
    <t>108171810374</t>
  </si>
  <si>
    <t>谢蒙</t>
  </si>
  <si>
    <t>331081199412182442</t>
  </si>
  <si>
    <t>108171810814</t>
  </si>
  <si>
    <t>潘展鹏</t>
  </si>
  <si>
    <t>331021199404132019</t>
  </si>
  <si>
    <t>108171810284</t>
  </si>
  <si>
    <t>余珂</t>
  </si>
  <si>
    <t>331082199611220022</t>
  </si>
  <si>
    <t>108171810794</t>
  </si>
  <si>
    <t>张瑜</t>
  </si>
  <si>
    <t>331081199508055640</t>
  </si>
  <si>
    <t>108171810724</t>
  </si>
  <si>
    <t>林佳</t>
  </si>
  <si>
    <t>331081199311198525</t>
  </si>
  <si>
    <t>108171810735</t>
  </si>
  <si>
    <t>阮蓉蓉</t>
  </si>
  <si>
    <t>331081199311203523</t>
  </si>
  <si>
    <t>108171810754</t>
  </si>
  <si>
    <t>叶灵佳</t>
  </si>
  <si>
    <t>331081199402234624</t>
  </si>
  <si>
    <t>108171810306</t>
  </si>
  <si>
    <t>许一鸣</t>
  </si>
  <si>
    <t>331081199404080833</t>
  </si>
  <si>
    <t>108171810345</t>
  </si>
  <si>
    <t>阮宏远</t>
  </si>
  <si>
    <t>331081199510230022</t>
  </si>
  <si>
    <t>108171810745</t>
  </si>
  <si>
    <t>谢丹丹</t>
  </si>
  <si>
    <t>331081199303106723</t>
  </si>
  <si>
    <t>108171810704</t>
  </si>
  <si>
    <t>陈雯</t>
  </si>
  <si>
    <t>330382199211047940</t>
  </si>
  <si>
    <t>108171810805</t>
  </si>
  <si>
    <t>李敏</t>
  </si>
  <si>
    <t>230622199102077661</t>
  </si>
  <si>
    <t>108171810744</t>
  </si>
  <si>
    <t>吴雯加灵</t>
  </si>
  <si>
    <t>331081199505080023</t>
  </si>
  <si>
    <t>108171810714</t>
  </si>
  <si>
    <t>蒋雯雯</t>
  </si>
  <si>
    <t>331081199203204027</t>
  </si>
  <si>
    <t>108171810305</t>
  </si>
  <si>
    <t>徐嘉伟</t>
  </si>
  <si>
    <t>331081199509036716</t>
  </si>
  <si>
    <t>108171810325</t>
  </si>
  <si>
    <t>江佳妮</t>
  </si>
  <si>
    <t>331081199510267343</t>
  </si>
  <si>
    <t>108171810179</t>
  </si>
  <si>
    <t>叶如婷</t>
  </si>
  <si>
    <t>331081199801278528</t>
  </si>
  <si>
    <t>108171810184</t>
  </si>
  <si>
    <t>应巧梦</t>
  </si>
  <si>
    <t>331081199403020820</t>
  </si>
  <si>
    <t>108171810685</t>
  </si>
  <si>
    <t>滕秀秀</t>
  </si>
  <si>
    <t>331081199210053925</t>
  </si>
  <si>
    <t>108171810085</t>
  </si>
  <si>
    <t>李颖琦</t>
  </si>
  <si>
    <t>331081199702010024</t>
  </si>
  <si>
    <t>108171810666</t>
  </si>
  <si>
    <t>颜亚蓬</t>
  </si>
  <si>
    <t>331081199103206324</t>
  </si>
  <si>
    <t>108171810096</t>
  </si>
  <si>
    <t>林静燕</t>
  </si>
  <si>
    <t>33108119951225604X</t>
  </si>
  <si>
    <t>108171810196</t>
  </si>
  <si>
    <t>张露露</t>
  </si>
  <si>
    <t>331081199607057625</t>
  </si>
  <si>
    <t>108171810137</t>
  </si>
  <si>
    <t>331081199612165647</t>
  </si>
  <si>
    <t>108171810637</t>
  </si>
  <si>
    <t>李妮蔓</t>
  </si>
  <si>
    <t>331081199209040043</t>
  </si>
  <si>
    <t>108171810159</t>
  </si>
  <si>
    <t>吴王芬</t>
  </si>
  <si>
    <t>331081199511300045</t>
  </si>
  <si>
    <t>108171810079</t>
  </si>
  <si>
    <t>李佳鑫</t>
  </si>
  <si>
    <t>331081199706014049</t>
  </si>
  <si>
    <t>108171810071</t>
  </si>
  <si>
    <t>金轩如</t>
  </si>
  <si>
    <t>331081199712230821</t>
  </si>
  <si>
    <t>108171810101</t>
  </si>
  <si>
    <t>林王信哲</t>
  </si>
  <si>
    <t>331081199803290029</t>
  </si>
  <si>
    <t>108171810654</t>
  </si>
  <si>
    <t>潘紫瑜</t>
  </si>
  <si>
    <t>331081199502118022</t>
  </si>
  <si>
    <t>108171810683</t>
  </si>
  <si>
    <t>邹余佳</t>
  </si>
  <si>
    <t>331081199109060020</t>
  </si>
  <si>
    <t>108171810193</t>
  </si>
  <si>
    <t>章怡格</t>
  </si>
  <si>
    <t>331081199801271625</t>
  </si>
  <si>
    <t>108171810022</t>
  </si>
  <si>
    <t>陈柯谕</t>
  </si>
  <si>
    <t>331081199703100101</t>
  </si>
  <si>
    <t>108171810204</t>
  </si>
  <si>
    <t>张宇航</t>
  </si>
  <si>
    <t>331081199704186023</t>
  </si>
  <si>
    <t>108171810663</t>
  </si>
  <si>
    <t>吴珍珍</t>
  </si>
  <si>
    <t>331081199408240064</t>
  </si>
  <si>
    <t>108171810664</t>
  </si>
  <si>
    <t>徐伊丽</t>
  </si>
  <si>
    <t>331081199212131827</t>
  </si>
  <si>
    <t>108171810108</t>
  </si>
  <si>
    <t>林泠旭</t>
  </si>
  <si>
    <t>331081199710025648</t>
  </si>
  <si>
    <t>108171810605</t>
  </si>
  <si>
    <t>吴垠文韬</t>
  </si>
  <si>
    <t>33108119961214001X</t>
  </si>
  <si>
    <t>108171810118</t>
  </si>
  <si>
    <t>毛鑫佳</t>
  </si>
  <si>
    <t>331081199605037823</t>
  </si>
  <si>
    <t>108171810177</t>
  </si>
  <si>
    <t>杨宇露</t>
  </si>
  <si>
    <t>33108119961228462X</t>
  </si>
  <si>
    <t>108171810209</t>
  </si>
  <si>
    <t>赵佳丽</t>
  </si>
  <si>
    <t>331081199610127321</t>
  </si>
  <si>
    <t>108171810639</t>
  </si>
  <si>
    <t>梁琳琳</t>
  </si>
  <si>
    <t>331081199108126729</t>
  </si>
  <si>
    <t>108171810088</t>
  </si>
  <si>
    <t>连韵</t>
  </si>
  <si>
    <t>331081199601167620</t>
  </si>
  <si>
    <t>108171810648</t>
  </si>
  <si>
    <t>林婷婷</t>
  </si>
  <si>
    <t>331081199702222625</t>
  </si>
  <si>
    <t>108171810103</t>
  </si>
  <si>
    <t>林欣星</t>
  </si>
  <si>
    <t>331081199401121222</t>
  </si>
  <si>
    <t>108171810658</t>
  </si>
  <si>
    <t>王晶晶</t>
  </si>
  <si>
    <t>331081198906084047</t>
  </si>
  <si>
    <t>108171810139</t>
  </si>
  <si>
    <t>王青青</t>
  </si>
  <si>
    <t>331081199601135645</t>
  </si>
  <si>
    <t>108171810084</t>
  </si>
  <si>
    <t>李思佳</t>
  </si>
  <si>
    <t>331081199709174646</t>
  </si>
  <si>
    <t>108171810170</t>
  </si>
  <si>
    <t>颜佳佳</t>
  </si>
  <si>
    <t>331081199511035843</t>
  </si>
  <si>
    <t>108171810140</t>
  </si>
  <si>
    <t>王秋红</t>
  </si>
  <si>
    <t>331081199601178426</t>
  </si>
  <si>
    <t>108171810660</t>
  </si>
  <si>
    <t>王桑</t>
  </si>
  <si>
    <t>331081198909015821</t>
  </si>
  <si>
    <t>108171810065</t>
  </si>
  <si>
    <t>江雅婷</t>
  </si>
  <si>
    <t>331081199506199448</t>
  </si>
  <si>
    <t>108171810228</t>
  </si>
  <si>
    <t>朱灵燕</t>
  </si>
  <si>
    <t>331081199501047322</t>
  </si>
  <si>
    <t>108171810178</t>
  </si>
  <si>
    <t>叶贝贝</t>
  </si>
  <si>
    <t>331081199606143724</t>
  </si>
  <si>
    <t>108171810026</t>
  </si>
  <si>
    <t>陈敏辉</t>
  </si>
  <si>
    <t>331081199512025129</t>
  </si>
  <si>
    <t>108171810626</t>
  </si>
  <si>
    <t>江嘉琳</t>
  </si>
  <si>
    <t>331081199004016728</t>
  </si>
  <si>
    <t>108171810206</t>
  </si>
  <si>
    <t>张璇</t>
  </si>
  <si>
    <t>331081199612010864</t>
  </si>
  <si>
    <t>108171810166</t>
  </si>
  <si>
    <t>许以旸</t>
  </si>
  <si>
    <t>331081199705194025</t>
  </si>
  <si>
    <t>108171810076</t>
  </si>
  <si>
    <t>孔迎佳</t>
  </si>
  <si>
    <t>331081199803021021</t>
  </si>
  <si>
    <t>108171810069</t>
  </si>
  <si>
    <t>金梦</t>
  </si>
  <si>
    <t>331081199702041226</t>
  </si>
  <si>
    <t>108171810671</t>
  </si>
  <si>
    <t>张琼文</t>
  </si>
  <si>
    <t>33108119890824282X</t>
  </si>
  <si>
    <t>108171810164</t>
  </si>
  <si>
    <t>徐淑怡</t>
  </si>
  <si>
    <t>331081199511076725</t>
  </si>
  <si>
    <t>108171810634</t>
  </si>
  <si>
    <t>焦云</t>
  </si>
  <si>
    <t>410621198905200048</t>
  </si>
  <si>
    <t>108171810673</t>
  </si>
  <si>
    <t>张仙芝</t>
  </si>
  <si>
    <t>331081198901293026</t>
  </si>
  <si>
    <t>108171810052</t>
  </si>
  <si>
    <t>何赛赛</t>
  </si>
  <si>
    <t>331081199409282629</t>
  </si>
  <si>
    <t>108171810072</t>
  </si>
  <si>
    <t>金奕雯</t>
  </si>
  <si>
    <t>331081199706072126</t>
  </si>
  <si>
    <t>108171810125</t>
  </si>
  <si>
    <t>潘依婷</t>
  </si>
  <si>
    <t>331081199510131040</t>
  </si>
  <si>
    <t>108171810212</t>
  </si>
  <si>
    <t>赵小哲</t>
  </si>
  <si>
    <t>331081199712283026</t>
  </si>
  <si>
    <t>108171810083</t>
  </si>
  <si>
    <t>李宁宁</t>
  </si>
  <si>
    <t>331081199411055628</t>
  </si>
  <si>
    <t>108171810604</t>
  </si>
  <si>
    <t>江鑫</t>
  </si>
  <si>
    <t>331081198904017334</t>
  </si>
  <si>
    <t>108171810614</t>
  </si>
  <si>
    <t>陈依裔</t>
  </si>
  <si>
    <t>331081199212268022</t>
  </si>
  <si>
    <t>108171810632</t>
  </si>
  <si>
    <t>蒋丽莎</t>
  </si>
  <si>
    <t>331081199011081229</t>
  </si>
  <si>
    <t>108171810167</t>
  </si>
  <si>
    <t>严紫溦</t>
  </si>
  <si>
    <t>331081199809172648</t>
  </si>
  <si>
    <t>108171810023</t>
  </si>
  <si>
    <t>陈黎桠</t>
  </si>
  <si>
    <t>331081199811117824</t>
  </si>
  <si>
    <t>108171810008</t>
  </si>
  <si>
    <t>蔡杨雨</t>
  </si>
  <si>
    <t>331081199611150048</t>
  </si>
  <si>
    <t>108171810218</t>
  </si>
  <si>
    <t>郑琪</t>
  </si>
  <si>
    <t>331081199506260026</t>
  </si>
  <si>
    <t>108171810087</t>
  </si>
  <si>
    <t>李媛媛</t>
  </si>
  <si>
    <t>33108119970514006X</t>
  </si>
  <si>
    <t>108171810119</t>
  </si>
  <si>
    <t>莫雨雯</t>
  </si>
  <si>
    <t>331081199511056046</t>
  </si>
  <si>
    <t>108171810063</t>
  </si>
  <si>
    <t>江梦倩</t>
  </si>
  <si>
    <t>331081199512027327</t>
  </si>
  <si>
    <t>108171810182</t>
  </si>
  <si>
    <t>叶婷</t>
  </si>
  <si>
    <t>331081199609118022</t>
  </si>
  <si>
    <t>108171810213</t>
  </si>
  <si>
    <t>赵宇梦</t>
  </si>
  <si>
    <t>331081199808070025</t>
  </si>
  <si>
    <t>108171810129</t>
  </si>
  <si>
    <t>任意</t>
  </si>
  <si>
    <t>331081199504291427</t>
  </si>
  <si>
    <t>108171810110</t>
  </si>
  <si>
    <t>林琪</t>
  </si>
  <si>
    <t>331081199501129141</t>
  </si>
  <si>
    <t>108171810180</t>
  </si>
  <si>
    <t>叶西莎</t>
  </si>
  <si>
    <t>331081199704050820</t>
  </si>
  <si>
    <t>108171810165</t>
  </si>
  <si>
    <t>徐怡潇</t>
  </si>
  <si>
    <t>331081199701040029</t>
  </si>
  <si>
    <t>108171810220</t>
  </si>
  <si>
    <t>钟露茜</t>
  </si>
  <si>
    <t>331081199708144023</t>
  </si>
  <si>
    <t>108171810620</t>
  </si>
  <si>
    <t>郭巧盛</t>
  </si>
  <si>
    <t>331081199012185126</t>
  </si>
  <si>
    <t>108171810080</t>
  </si>
  <si>
    <t>李静</t>
  </si>
  <si>
    <t>331081199412085626</t>
  </si>
  <si>
    <t>108171810200</t>
  </si>
  <si>
    <t>张诗佳</t>
  </si>
  <si>
    <t>331081199508159423</t>
  </si>
  <si>
    <t>108171810210</t>
  </si>
  <si>
    <t>赵梦雪</t>
  </si>
  <si>
    <t>331081199308172623</t>
  </si>
  <si>
    <t>108171810631</t>
  </si>
  <si>
    <t>江镓铱</t>
  </si>
  <si>
    <t>33108119960408672X</t>
  </si>
  <si>
    <t>108171810136</t>
  </si>
  <si>
    <t>王佳</t>
  </si>
  <si>
    <t>331081199607040022</t>
  </si>
  <si>
    <t>108171810665</t>
  </si>
  <si>
    <t>颜灵燕</t>
  </si>
  <si>
    <t>331081199205155820</t>
  </si>
  <si>
    <t>108171810226</t>
  </si>
  <si>
    <t>周奕辰</t>
  </si>
  <si>
    <t>33108119970315672X</t>
  </si>
  <si>
    <t>108171810222</t>
  </si>
  <si>
    <t>周晓晨</t>
  </si>
  <si>
    <t>331081199611306727</t>
  </si>
  <si>
    <t>108171810044</t>
  </si>
  <si>
    <t>程邵纤</t>
  </si>
  <si>
    <t>331081199607139321</t>
  </si>
  <si>
    <t>108171810672</t>
  </si>
  <si>
    <t>张仙丹</t>
  </si>
  <si>
    <t>331081199401231069</t>
  </si>
  <si>
    <t>108171810612</t>
  </si>
  <si>
    <t>陈笑</t>
  </si>
  <si>
    <t>331081199202229126</t>
  </si>
  <si>
    <t>108171810024</t>
  </si>
  <si>
    <t>陈梦娜</t>
  </si>
  <si>
    <t>33108119940831852X</t>
  </si>
  <si>
    <t>108171810173</t>
  </si>
  <si>
    <t>颜娌娌</t>
  </si>
  <si>
    <t>331081199604066526</t>
  </si>
  <si>
    <t>108171810191</t>
  </si>
  <si>
    <t>詹珂珂</t>
  </si>
  <si>
    <t>331081199510149443</t>
  </si>
  <si>
    <t>108171810642</t>
  </si>
  <si>
    <t>林晨</t>
  </si>
  <si>
    <t>331081199208218022</t>
  </si>
  <si>
    <t>108171810645</t>
  </si>
  <si>
    <t>林莎莎</t>
  </si>
  <si>
    <t>331081199012180069</t>
  </si>
  <si>
    <t>108171810003</t>
  </si>
  <si>
    <t>蔡佳琦</t>
  </si>
  <si>
    <t>331081199607301843</t>
  </si>
  <si>
    <t>108171810013</t>
  </si>
  <si>
    <t>柴玛忻</t>
  </si>
  <si>
    <t>332624199502170062</t>
  </si>
  <si>
    <t>108171810625</t>
  </si>
  <si>
    <t>姜力</t>
  </si>
  <si>
    <t>331081199206080023</t>
  </si>
  <si>
    <t>108171810157</t>
  </si>
  <si>
    <t>吴盼佳</t>
  </si>
  <si>
    <t>331081199511112124</t>
  </si>
  <si>
    <t>108171810208</t>
  </si>
  <si>
    <t>赵安琪</t>
  </si>
  <si>
    <t>331081199512103043</t>
  </si>
  <si>
    <t>108171810205</t>
  </si>
  <si>
    <t>张馨尹</t>
  </si>
  <si>
    <t>331081199805211021</t>
  </si>
  <si>
    <t>108171810035</t>
  </si>
  <si>
    <t>331081199806280029</t>
  </si>
  <si>
    <t>108171810127</t>
  </si>
  <si>
    <t>潘璐娜</t>
  </si>
  <si>
    <t>331081199701128522</t>
  </si>
  <si>
    <t>108171810656</t>
  </si>
  <si>
    <t>阮佳颖</t>
  </si>
  <si>
    <t>331081199504204020</t>
  </si>
  <si>
    <t>108171810617</t>
  </si>
  <si>
    <t>程丽娜</t>
  </si>
  <si>
    <t>331081199301260022</t>
  </si>
  <si>
    <t>108171810647</t>
  </si>
  <si>
    <t>林姝伽</t>
  </si>
  <si>
    <t>331081199601284026</t>
  </si>
  <si>
    <t>108171810089</t>
  </si>
  <si>
    <t>梁丽莎</t>
  </si>
  <si>
    <t>331081199511026728</t>
  </si>
  <si>
    <t>108171810169</t>
  </si>
  <si>
    <t>颜丹炀</t>
  </si>
  <si>
    <t>331081199608144026</t>
  </si>
  <si>
    <t>108171810201</t>
  </si>
  <si>
    <t>张喜意</t>
  </si>
  <si>
    <t>331081199710101620</t>
  </si>
  <si>
    <t>108171810661</t>
  </si>
  <si>
    <t>王笑婷</t>
  </si>
  <si>
    <t>331081199404160067</t>
  </si>
  <si>
    <t>108171810221</t>
  </si>
  <si>
    <t>周慧敏</t>
  </si>
  <si>
    <t>33108119951005804X</t>
  </si>
  <si>
    <t>108171810004</t>
  </si>
  <si>
    <t>蔡露露</t>
  </si>
  <si>
    <t>331081199509112125</t>
  </si>
  <si>
    <t>108171810229</t>
  </si>
  <si>
    <t>朱梦妮</t>
  </si>
  <si>
    <t>331081199503046024</t>
  </si>
  <si>
    <t>108171810058</t>
  </si>
  <si>
    <t>江慧清</t>
  </si>
  <si>
    <t>33108119961027732X</t>
  </si>
  <si>
    <t>108171810042</t>
  </si>
  <si>
    <t>陈珂珂</t>
  </si>
  <si>
    <t>33108119980601402X</t>
  </si>
  <si>
    <t>108171810128</t>
  </si>
  <si>
    <t>潘璐婧</t>
  </si>
  <si>
    <t>331081199601198021</t>
  </si>
  <si>
    <t>108171810650</t>
  </si>
  <si>
    <t>毛玲希</t>
  </si>
  <si>
    <t>331081199312187828</t>
  </si>
  <si>
    <t>108171810109</t>
  </si>
  <si>
    <t>林珈羽</t>
  </si>
  <si>
    <t>331081199809048524</t>
  </si>
  <si>
    <t>108171810636</t>
  </si>
  <si>
    <t>李梦娣</t>
  </si>
  <si>
    <t>331081199311062820</t>
  </si>
  <si>
    <t>108171810120</t>
  </si>
  <si>
    <t>潘晨娴</t>
  </si>
  <si>
    <t>331081199610184027</t>
  </si>
  <si>
    <t>108171810060</t>
  </si>
  <si>
    <t>331081199604017329</t>
  </si>
  <si>
    <t>108171810095</t>
  </si>
  <si>
    <t>331081199610220040</t>
  </si>
  <si>
    <t>108171810176</t>
  </si>
  <si>
    <t>杨淑涵</t>
  </si>
  <si>
    <t>331081199809220048</t>
  </si>
  <si>
    <t>108171810141</t>
  </si>
  <si>
    <t>王蓉</t>
  </si>
  <si>
    <t>331081199609256724</t>
  </si>
  <si>
    <t>108171810621</t>
  </si>
  <si>
    <t>郭泓希</t>
  </si>
  <si>
    <t>331081198910110068</t>
  </si>
  <si>
    <t>108171810214</t>
  </si>
  <si>
    <t>郑艾妮</t>
  </si>
  <si>
    <t>331081199503201821</t>
  </si>
  <si>
    <t>108171810156</t>
  </si>
  <si>
    <t>吴明枝</t>
  </si>
  <si>
    <t>331081199502032827</t>
  </si>
  <si>
    <t>108171810627</t>
  </si>
  <si>
    <t>江玲巧</t>
  </si>
  <si>
    <t>331081199005217329</t>
  </si>
  <si>
    <t>108171810047</t>
  </si>
  <si>
    <t>丁雨阳</t>
  </si>
  <si>
    <t>331081199608092123</t>
  </si>
  <si>
    <t>108171810186</t>
  </si>
  <si>
    <t>虞伊丽</t>
  </si>
  <si>
    <t>331081199601036022</t>
  </si>
  <si>
    <t>108171810652</t>
  </si>
  <si>
    <t>莫雪伟</t>
  </si>
  <si>
    <t>331081198808228924</t>
  </si>
  <si>
    <t>108171810160</t>
  </si>
  <si>
    <t>肖佳媛</t>
  </si>
  <si>
    <t>331081199710150043</t>
  </si>
  <si>
    <t>108171810217</t>
  </si>
  <si>
    <t>331081199711214029</t>
  </si>
  <si>
    <t>108171810669</t>
  </si>
  <si>
    <t>章昕</t>
  </si>
  <si>
    <t>331081198906280048</t>
  </si>
  <si>
    <t>108171810099</t>
  </si>
  <si>
    <t>林思含</t>
  </si>
  <si>
    <t>331081199804151020</t>
  </si>
  <si>
    <t>108171810199</t>
  </si>
  <si>
    <t>张奇</t>
  </si>
  <si>
    <t>331081199609307624</t>
  </si>
  <si>
    <t>108171810061</t>
  </si>
  <si>
    <t>江金俪</t>
  </si>
  <si>
    <t>331081199607156746</t>
  </si>
  <si>
    <t>108171810171</t>
  </si>
  <si>
    <t>颜艳艳</t>
  </si>
  <si>
    <t>331081199705216028</t>
  </si>
  <si>
    <t>108171810121</t>
  </si>
  <si>
    <t>潘佳敏</t>
  </si>
  <si>
    <t>331081199711199121</t>
  </si>
  <si>
    <t>108171810190</t>
  </si>
  <si>
    <t>曾筱笛</t>
  </si>
  <si>
    <t>331081199807133047</t>
  </si>
  <si>
    <t>108171810034</t>
  </si>
  <si>
    <t>陈依静</t>
  </si>
  <si>
    <t>331081199711097627</t>
  </si>
  <si>
    <t>108171810643</t>
  </si>
  <si>
    <t>林佳叶</t>
  </si>
  <si>
    <t>33108119921216002X</t>
  </si>
  <si>
    <t>108171810644</t>
  </si>
  <si>
    <t>林迁迁</t>
  </si>
  <si>
    <t>331081198802014925</t>
  </si>
  <si>
    <t>108171810012</t>
  </si>
  <si>
    <t>曹珂嘉</t>
  </si>
  <si>
    <t>331081199412060023</t>
  </si>
  <si>
    <t>108171810202</t>
  </si>
  <si>
    <t>张瑶</t>
  </si>
  <si>
    <t>331081199612088549</t>
  </si>
  <si>
    <t>108171810183</t>
  </si>
  <si>
    <t>应玲玲</t>
  </si>
  <si>
    <t>331081199707256322</t>
  </si>
  <si>
    <t>108171810033</t>
  </si>
  <si>
    <t>陈星妍</t>
  </si>
  <si>
    <t>33108119951025004X</t>
  </si>
  <si>
    <t>108171810133</t>
  </si>
  <si>
    <t>孙雨蒙</t>
  </si>
  <si>
    <t>331081199706107325</t>
  </si>
  <si>
    <t>108171810092</t>
  </si>
  <si>
    <t>林涵彬</t>
  </si>
  <si>
    <t>331081199709196722</t>
  </si>
  <si>
    <t>108171810113</t>
  </si>
  <si>
    <t>毛晨鸿</t>
  </si>
  <si>
    <t>331081199804208023</t>
  </si>
  <si>
    <t>108171810148</t>
  </si>
  <si>
    <t>王弋</t>
  </si>
  <si>
    <t>331081199607193029</t>
  </si>
  <si>
    <t>108171810018</t>
  </si>
  <si>
    <t>陈江娴</t>
  </si>
  <si>
    <t>331081199805260026</t>
  </si>
  <si>
    <t>108171810667</t>
  </si>
  <si>
    <t>杨玲玲</t>
  </si>
  <si>
    <t>331081199306012626</t>
  </si>
  <si>
    <t>108171810053</t>
  </si>
  <si>
    <t>胡佳祺</t>
  </si>
  <si>
    <t>331081199706133021</t>
  </si>
  <si>
    <t>108171810668</t>
  </si>
  <si>
    <t>叶伟伟</t>
  </si>
  <si>
    <t>331081198804177322</t>
  </si>
  <si>
    <t>108171810078</t>
  </si>
  <si>
    <t>李丹红</t>
  </si>
  <si>
    <t>331081199503106728</t>
  </si>
  <si>
    <t>108171810219</t>
  </si>
  <si>
    <t>郑鑫苗</t>
  </si>
  <si>
    <t>331081199701101426</t>
  </si>
  <si>
    <t>108171810001</t>
  </si>
  <si>
    <t>包芳应</t>
  </si>
  <si>
    <t>331081199808248524</t>
  </si>
  <si>
    <t>108171810122</t>
  </si>
  <si>
    <t>潘柳任</t>
  </si>
  <si>
    <t>331081199708098522</t>
  </si>
  <si>
    <t>108171810002</t>
  </si>
  <si>
    <t>包以琳</t>
  </si>
  <si>
    <t>331081199707089122</t>
  </si>
  <si>
    <t>108171810681</t>
  </si>
  <si>
    <t>庄佩佩</t>
  </si>
  <si>
    <t>331081199212279127</t>
  </si>
  <si>
    <t>108171810091</t>
  </si>
  <si>
    <t>梁腾尹</t>
  </si>
  <si>
    <t>331081199908268020</t>
  </si>
  <si>
    <t>108171810624</t>
  </si>
  <si>
    <t>季云</t>
  </si>
  <si>
    <t>342623199410077122</t>
  </si>
  <si>
    <t>108171810014</t>
  </si>
  <si>
    <t>陈安娜</t>
  </si>
  <si>
    <t>33108119950903602X</t>
  </si>
  <si>
    <t>108171810132</t>
  </si>
  <si>
    <t>孙艺嘉</t>
  </si>
  <si>
    <t>331081199805174929</t>
  </si>
  <si>
    <t>108171810142</t>
  </si>
  <si>
    <t>王瑞雪</t>
  </si>
  <si>
    <t>331081199602220024</t>
  </si>
  <si>
    <t>108171810098</t>
  </si>
  <si>
    <t>林盼宁</t>
  </si>
  <si>
    <t>331081199711185125</t>
  </si>
  <si>
    <t>108171810077</t>
  </si>
  <si>
    <t>黎馨怡</t>
  </si>
  <si>
    <t>331081199703281029</t>
  </si>
  <si>
    <t>108171810198</t>
  </si>
  <si>
    <t>张敏依</t>
  </si>
  <si>
    <t>331081199701275629</t>
  </si>
  <si>
    <t>108171810009</t>
  </si>
  <si>
    <t>曹佳旭</t>
  </si>
  <si>
    <t>331081199807150824</t>
  </si>
  <si>
    <t>108171810138</t>
  </si>
  <si>
    <t>王莉</t>
  </si>
  <si>
    <t>331081199901183729</t>
  </si>
  <si>
    <t>108171810633</t>
  </si>
  <si>
    <t>蒋雨含</t>
  </si>
  <si>
    <t>331081199509132425</t>
  </si>
  <si>
    <t>108171810646</t>
  </si>
  <si>
    <t>331081199002153526</t>
  </si>
  <si>
    <t>108171810203</t>
  </si>
  <si>
    <t>张颖旭</t>
  </si>
  <si>
    <t>331081199412060082</t>
  </si>
  <si>
    <t>108171810106</t>
  </si>
  <si>
    <t>331081199708272121</t>
  </si>
  <si>
    <t>108171810105</t>
  </si>
  <si>
    <t>林莹莹</t>
  </si>
  <si>
    <t>331081199507157629</t>
  </si>
  <si>
    <t>108171810010</t>
  </si>
  <si>
    <t>曹丽敏</t>
  </si>
  <si>
    <t>33108119971216262X</t>
  </si>
  <si>
    <t>108171810126</t>
  </si>
  <si>
    <t>潘宇涵</t>
  </si>
  <si>
    <t>331081199512138027</t>
  </si>
  <si>
    <t>108171810619</t>
  </si>
  <si>
    <t>郭楚楚</t>
  </si>
  <si>
    <t>331081198802050029</t>
  </si>
  <si>
    <t>108171810146</t>
  </si>
  <si>
    <t>王莹</t>
  </si>
  <si>
    <t>331081199606246328</t>
  </si>
  <si>
    <t>108171810684</t>
  </si>
  <si>
    <t>郏灵霞</t>
  </si>
  <si>
    <t>33108119950105942X</t>
  </si>
  <si>
    <t>108171810194</t>
  </si>
  <si>
    <t>章潇倩</t>
  </si>
  <si>
    <t>331081199703305625</t>
  </si>
  <si>
    <t>108171810677</t>
  </si>
  <si>
    <t>张瀚之</t>
  </si>
  <si>
    <t>331081199012266022</t>
  </si>
  <si>
    <t>108171810153</t>
  </si>
  <si>
    <t>吴佳瑶</t>
  </si>
  <si>
    <t>331081199501272626</t>
  </si>
  <si>
    <t>108171810225</t>
  </si>
  <si>
    <t>周雨薇</t>
  </si>
  <si>
    <t>331081199808160020</t>
  </si>
  <si>
    <t>108171810678</t>
  </si>
  <si>
    <t>赵红艳</t>
  </si>
  <si>
    <t>331081198907023027</t>
  </si>
  <si>
    <t>108171810073</t>
  </si>
  <si>
    <t>金婷婷</t>
  </si>
  <si>
    <t>331081199410106729</t>
  </si>
  <si>
    <t>108171810029</t>
  </si>
  <si>
    <t>陈俏卉</t>
  </si>
  <si>
    <t>331081199508170825</t>
  </si>
  <si>
    <t>108171810019</t>
  </si>
  <si>
    <t>陈洁</t>
  </si>
  <si>
    <t>331081199502160829</t>
  </si>
  <si>
    <t>108171810629</t>
  </si>
  <si>
    <t>江潇潇</t>
  </si>
  <si>
    <t>331081199309096749</t>
  </si>
  <si>
    <t>108171810090</t>
  </si>
  <si>
    <t>梁琳奕</t>
  </si>
  <si>
    <t>331081199801296523</t>
  </si>
  <si>
    <t>108171810640</t>
  </si>
  <si>
    <t>梁伟伟</t>
  </si>
  <si>
    <t>331081199001216740</t>
  </si>
  <si>
    <t>108171810197</t>
  </si>
  <si>
    <t>张梦婷</t>
  </si>
  <si>
    <t>331081199711044621</t>
  </si>
  <si>
    <t>108171810155</t>
  </si>
  <si>
    <t>吴琳洒</t>
  </si>
  <si>
    <t>331081199511121629</t>
  </si>
  <si>
    <t>108171810674</t>
  </si>
  <si>
    <t>张晓俊</t>
  </si>
  <si>
    <t>331081199603146022</t>
  </si>
  <si>
    <t>108171810657</t>
  </si>
  <si>
    <t>阮小盈</t>
  </si>
  <si>
    <t>331081199004046521</t>
  </si>
  <si>
    <t>108171810025</t>
  </si>
  <si>
    <t>陈梦婷</t>
  </si>
  <si>
    <t>331081199609247641</t>
  </si>
  <si>
    <t>108171810048</t>
  </si>
  <si>
    <t>冯虹凯</t>
  </si>
  <si>
    <t>33108119980129654X</t>
  </si>
  <si>
    <t>108171810187</t>
  </si>
  <si>
    <t>曾佳彬</t>
  </si>
  <si>
    <t>331081199602255120</t>
  </si>
  <si>
    <t>108171810623</t>
  </si>
  <si>
    <t>黄美丽</t>
  </si>
  <si>
    <t>331081199401090825</t>
  </si>
  <si>
    <t>108171810043</t>
  </si>
  <si>
    <t>陈珈玥</t>
  </si>
  <si>
    <t>331081199808080020</t>
  </si>
  <si>
    <t>108171810174</t>
  </si>
  <si>
    <t>颜晗晨</t>
  </si>
  <si>
    <t>331081199604278027</t>
  </si>
  <si>
    <t>108171810068</t>
  </si>
  <si>
    <t>金美丽</t>
  </si>
  <si>
    <t>331081199503040044</t>
  </si>
  <si>
    <t>108171810195</t>
  </si>
  <si>
    <t>张晶晶</t>
  </si>
  <si>
    <t>331081199701147328</t>
  </si>
  <si>
    <t>108171810216</t>
  </si>
  <si>
    <t>郑怡静</t>
  </si>
  <si>
    <t>33108119961019142X</t>
  </si>
  <si>
    <t>108171810230</t>
  </si>
  <si>
    <t>朱雅伦</t>
  </si>
  <si>
    <t>331081199411099129</t>
  </si>
  <si>
    <t>108171810100</t>
  </si>
  <si>
    <t>林婉宁</t>
  </si>
  <si>
    <t>331081199610161423</t>
  </si>
  <si>
    <t>108171810610</t>
  </si>
  <si>
    <t>陈佳芝</t>
  </si>
  <si>
    <t>331081199309061829</t>
  </si>
  <si>
    <t>108171810017</t>
  </si>
  <si>
    <t>陈佳欣子</t>
  </si>
  <si>
    <t>331081199607279420</t>
  </si>
  <si>
    <t>108171810117</t>
  </si>
  <si>
    <t>毛璐娜</t>
  </si>
  <si>
    <t>331081199511216724</t>
  </si>
  <si>
    <t>108171810007</t>
  </si>
  <si>
    <t>蔡艳</t>
  </si>
  <si>
    <t>331081199601212444</t>
  </si>
  <si>
    <t>108171810059</t>
  </si>
  <si>
    <t>江佳君</t>
  </si>
  <si>
    <t>331081199701306720</t>
  </si>
  <si>
    <t>108171810189</t>
  </si>
  <si>
    <t>曾婷婷</t>
  </si>
  <si>
    <t>331081199611115146</t>
  </si>
  <si>
    <t>108171810651</t>
  </si>
  <si>
    <t>莫盼盼</t>
  </si>
  <si>
    <t>331081198901086043</t>
  </si>
  <si>
    <t>108171810066</t>
  </si>
  <si>
    <t>蒋露妮</t>
  </si>
  <si>
    <t>331081199710084621</t>
  </si>
  <si>
    <t>108171810150</t>
  </si>
  <si>
    <t>王埜</t>
  </si>
  <si>
    <t>331081199610052825</t>
  </si>
  <si>
    <t>108171810111</t>
  </si>
  <si>
    <t>林鑫</t>
  </si>
  <si>
    <t>331081199611194040</t>
  </si>
  <si>
    <t>108171810181</t>
  </si>
  <si>
    <t>叶怡莎</t>
  </si>
  <si>
    <t>331081199804213025</t>
  </si>
  <si>
    <t>108171810064</t>
  </si>
  <si>
    <t>江欣蔓</t>
  </si>
  <si>
    <t>331081199807167327</t>
  </si>
  <si>
    <t>108171810104</t>
  </si>
  <si>
    <t>林星</t>
  </si>
  <si>
    <t>331081199604169023</t>
  </si>
  <si>
    <t>108171810231</t>
  </si>
  <si>
    <t>瞿娅妮</t>
  </si>
  <si>
    <t>331081199703106028</t>
  </si>
  <si>
    <t>108171810608</t>
  </si>
  <si>
    <t>陈斌晓</t>
  </si>
  <si>
    <t>331081198802263526</t>
  </si>
  <si>
    <t>108171810143</t>
  </si>
  <si>
    <t>王莎莎</t>
  </si>
  <si>
    <t>331081199706220029</t>
  </si>
  <si>
    <t>108171810036</t>
  </si>
  <si>
    <t>陈颖旭</t>
  </si>
  <si>
    <t>331081199507299125</t>
  </si>
  <si>
    <t>108171810676</t>
  </si>
  <si>
    <t>张怡</t>
  </si>
  <si>
    <t>331081198811154022</t>
  </si>
  <si>
    <t>108171810086</t>
  </si>
  <si>
    <t>李紫倩</t>
  </si>
  <si>
    <t>331081199603092829</t>
  </si>
  <si>
    <t>108171810607</t>
  </si>
  <si>
    <t>鲍若阳</t>
  </si>
  <si>
    <t>331081199307204064</t>
  </si>
  <si>
    <t>108171810027</t>
  </si>
  <si>
    <t>陈佩茜</t>
  </si>
  <si>
    <t>331081199607277820</t>
  </si>
  <si>
    <t>108171810207</t>
  </si>
  <si>
    <t>张璐</t>
  </si>
  <si>
    <t>331081199411234028</t>
  </si>
  <si>
    <t>108171810659</t>
  </si>
  <si>
    <t>王娟</t>
  </si>
  <si>
    <t>411326198811210743</t>
  </si>
  <si>
    <t>108171810011</t>
  </si>
  <si>
    <t>曹露丹</t>
  </si>
  <si>
    <t>331081199611138022</t>
  </si>
  <si>
    <t>108171810611</t>
  </si>
  <si>
    <t>陈彤</t>
  </si>
  <si>
    <t>33108119961021242X</t>
  </si>
  <si>
    <t>108171810041</t>
  </si>
  <si>
    <t>陈珂</t>
  </si>
  <si>
    <t>33108119960412858X</t>
  </si>
  <si>
    <t>108171810051</t>
  </si>
  <si>
    <t>郭予慧</t>
  </si>
  <si>
    <t>331081199709309424</t>
  </si>
  <si>
    <t>108171810227</t>
  </si>
  <si>
    <t>朱金婷</t>
  </si>
  <si>
    <t>331081199503057823</t>
  </si>
  <si>
    <t>108171810037</t>
  </si>
  <si>
    <t>331081199501147825</t>
  </si>
  <si>
    <t>108171810107</t>
  </si>
  <si>
    <t>331081199805015629</t>
  </si>
  <si>
    <t>108171810147</t>
  </si>
  <si>
    <t>王颖旭</t>
  </si>
  <si>
    <t>331081199606089123</t>
  </si>
  <si>
    <t>108171810039</t>
  </si>
  <si>
    <t>陈娴</t>
  </si>
  <si>
    <t>331081199411232161</t>
  </si>
  <si>
    <t>108171810114</t>
  </si>
  <si>
    <t>毛伟程</t>
  </si>
  <si>
    <t>33108119980310672X</t>
  </si>
  <si>
    <t>108171810134</t>
  </si>
  <si>
    <t>陶姜玲</t>
  </si>
  <si>
    <t>331081199503062622</t>
  </si>
  <si>
    <t>108171810224</t>
  </si>
  <si>
    <t>周雨桑</t>
  </si>
  <si>
    <t>331081199702155127</t>
  </si>
  <si>
    <t>108171810152</t>
  </si>
  <si>
    <t>吴佳玲</t>
  </si>
  <si>
    <t>331081199701252128</t>
  </si>
  <si>
    <t>108171810097</t>
  </si>
  <si>
    <t>林蕾</t>
  </si>
  <si>
    <t>331081199608026724</t>
  </si>
  <si>
    <t>108171810163</t>
  </si>
  <si>
    <t>徐嘉青</t>
  </si>
  <si>
    <t>33108119960304654X</t>
  </si>
  <si>
    <t>108171810015</t>
  </si>
  <si>
    <t>陈丹妮</t>
  </si>
  <si>
    <t>331081199809060048</t>
  </si>
  <si>
    <t>108171810655</t>
  </si>
  <si>
    <t>庞晓林</t>
  </si>
  <si>
    <t>331081198910253026</t>
  </si>
  <si>
    <t>108171810145</t>
  </si>
  <si>
    <t>王星雅</t>
  </si>
  <si>
    <t>331081199509097623</t>
  </si>
  <si>
    <t>108171810628</t>
  </si>
  <si>
    <t>江南辰</t>
  </si>
  <si>
    <t>331081199210188029</t>
  </si>
  <si>
    <t>108171810057</t>
  </si>
  <si>
    <t>姜台曦</t>
  </si>
  <si>
    <t>331081199506121229</t>
  </si>
  <si>
    <t>108171810135</t>
  </si>
  <si>
    <t>王晨怡</t>
  </si>
  <si>
    <t>331081199804165123</t>
  </si>
  <si>
    <t>108171810158</t>
  </si>
  <si>
    <t>吴莎妮</t>
  </si>
  <si>
    <t>331081199507131226</t>
  </si>
  <si>
    <t>108171810188</t>
  </si>
  <si>
    <t>曾莹婷</t>
  </si>
  <si>
    <t>331081199512022120</t>
  </si>
  <si>
    <t>108171810082</t>
  </si>
  <si>
    <t>李敏怡</t>
  </si>
  <si>
    <t>331081199608189128</t>
  </si>
  <si>
    <t>108171810123</t>
  </si>
  <si>
    <t>潘露佳</t>
  </si>
  <si>
    <t>331081199609098025</t>
  </si>
  <si>
    <t>108171810149</t>
  </si>
  <si>
    <t>王钰婷</t>
  </si>
  <si>
    <t>331081199606186329</t>
  </si>
  <si>
    <t>108171810031</t>
  </si>
  <si>
    <t>陈婉妮</t>
  </si>
  <si>
    <t>331081199512185149</t>
  </si>
  <si>
    <t>108171810211</t>
  </si>
  <si>
    <t>赵希挺</t>
  </si>
  <si>
    <t>331081199609117329</t>
  </si>
  <si>
    <t>108171810054</t>
  </si>
  <si>
    <t>黄佳敏</t>
  </si>
  <si>
    <t>331081199509189448</t>
  </si>
  <si>
    <t>108171810154</t>
  </si>
  <si>
    <t>吴佳颖</t>
  </si>
  <si>
    <t>331081199701089148</t>
  </si>
  <si>
    <t>108171810102</t>
  </si>
  <si>
    <t>林文雅</t>
  </si>
  <si>
    <t>331081199510239123</t>
  </si>
  <si>
    <t>108171810032</t>
  </si>
  <si>
    <t>陈文静</t>
  </si>
  <si>
    <t>331081199801273022</t>
  </si>
  <si>
    <t>108171810172</t>
  </si>
  <si>
    <t>颜洋瑛</t>
  </si>
  <si>
    <t>33108119961217632X</t>
  </si>
  <si>
    <t>108171810112</t>
  </si>
  <si>
    <t>罗伊</t>
  </si>
  <si>
    <t>331081199709060825</t>
  </si>
  <si>
    <t>108171810124</t>
  </si>
  <si>
    <t>潘亚妮</t>
  </si>
  <si>
    <t>331081199510152829</t>
  </si>
  <si>
    <t>108171810062</t>
  </si>
  <si>
    <t>江君艳</t>
  </si>
  <si>
    <t>33108119980706730X</t>
  </si>
  <si>
    <t>108171810215</t>
  </si>
  <si>
    <t>郑蒙肖</t>
  </si>
  <si>
    <t>331081199505281829</t>
  </si>
  <si>
    <t>108171810192</t>
  </si>
  <si>
    <t>章双燕</t>
  </si>
  <si>
    <t>331081199510195626</t>
  </si>
  <si>
    <t>108171810067</t>
  </si>
  <si>
    <t>蒋星智</t>
  </si>
  <si>
    <t>331081199609065135</t>
  </si>
  <si>
    <t>108171810038</t>
  </si>
  <si>
    <t>331081199612066526</t>
  </si>
  <si>
    <t>108171810144</t>
  </si>
  <si>
    <t>王维滟</t>
  </si>
  <si>
    <t>331081199806043023</t>
  </si>
  <si>
    <t>108171810662</t>
  </si>
  <si>
    <t>王婷婷</t>
  </si>
  <si>
    <t>331081199003128525</t>
  </si>
  <si>
    <t>108171810622</t>
  </si>
  <si>
    <t>黄佳依</t>
  </si>
  <si>
    <t>331081199706109427</t>
  </si>
  <si>
    <t>108171810115</t>
  </si>
  <si>
    <t>毛依暄</t>
  </si>
  <si>
    <t>331081199609117628</t>
  </si>
  <si>
    <t>108171810603</t>
  </si>
  <si>
    <t>黄棋</t>
  </si>
  <si>
    <t>331081199604269411</t>
  </si>
  <si>
    <t>108171810045</t>
  </si>
  <si>
    <t>戴庆</t>
  </si>
  <si>
    <t>331081199609304044</t>
  </si>
  <si>
    <t>108171810653</t>
  </si>
  <si>
    <t>潘秋云</t>
  </si>
  <si>
    <t>331081199109053023</t>
  </si>
  <si>
    <t>108171810630</t>
  </si>
  <si>
    <t>江昀羲</t>
  </si>
  <si>
    <t>331081198810257345</t>
  </si>
  <si>
    <t>108171810680</t>
  </si>
  <si>
    <t>朱心怡</t>
  </si>
  <si>
    <t>331081199512287321</t>
  </si>
  <si>
    <t>108171810020</t>
  </si>
  <si>
    <t>陈金园</t>
  </si>
  <si>
    <t>331081199510199467</t>
  </si>
  <si>
    <t>108171810130</t>
  </si>
  <si>
    <t>阮红红</t>
  </si>
  <si>
    <t>330382199507157321</t>
  </si>
  <si>
    <t>108171810675</t>
  </si>
  <si>
    <t>张雪丽</t>
  </si>
  <si>
    <t>331081199108015826</t>
  </si>
  <si>
    <t>108171810070</t>
  </si>
  <si>
    <t>金群</t>
  </si>
  <si>
    <t>33108119960730303X</t>
  </si>
  <si>
    <t>108171810075</t>
  </si>
  <si>
    <t>孔洋洋</t>
  </si>
  <si>
    <t>331081199802191045</t>
  </si>
  <si>
    <t>108171810175</t>
  </si>
  <si>
    <t>杨敏钤</t>
  </si>
  <si>
    <t>331081199508260089</t>
  </si>
  <si>
    <t>108171810006</t>
  </si>
  <si>
    <t>蔡文奇</t>
  </si>
  <si>
    <t>331081199401041644</t>
  </si>
  <si>
    <t>108171810606</t>
  </si>
  <si>
    <t>袁晓榆</t>
  </si>
  <si>
    <t>331081198810072113</t>
  </si>
  <si>
    <t>108171810016</t>
  </si>
  <si>
    <t>陈虹伊</t>
  </si>
  <si>
    <t>331081199504037824</t>
  </si>
  <si>
    <t>108171810055</t>
  </si>
  <si>
    <t>黄佳艳</t>
  </si>
  <si>
    <t>331081199701095820</t>
  </si>
  <si>
    <t>108171810094</t>
  </si>
  <si>
    <t>林慧</t>
  </si>
  <si>
    <t>331081199602104023</t>
  </si>
  <si>
    <t>108171810635</t>
  </si>
  <si>
    <t>孔芳芳</t>
  </si>
  <si>
    <t>331081198910251020</t>
  </si>
  <si>
    <t>108171810223</t>
  </si>
  <si>
    <t>周旭雯</t>
  </si>
  <si>
    <t>331081199807173524</t>
  </si>
  <si>
    <t>108171810609</t>
  </si>
  <si>
    <t>陈丹雅</t>
  </si>
  <si>
    <t>331081199012035822</t>
  </si>
  <si>
    <t>108171810040</t>
  </si>
  <si>
    <t>陈婧怡</t>
  </si>
  <si>
    <t>331081199410086529</t>
  </si>
  <si>
    <t>108171810670</t>
  </si>
  <si>
    <t>张蹦</t>
  </si>
  <si>
    <t>331081199405043022</t>
  </si>
  <si>
    <t>108171810046</t>
  </si>
  <si>
    <t>丁宁宁</t>
  </si>
  <si>
    <t>331081199801275669</t>
  </si>
  <si>
    <t>108171810056</t>
  </si>
  <si>
    <t>黄萱</t>
  </si>
  <si>
    <t>331081199712031021</t>
  </si>
  <si>
    <t>108171810616</t>
  </si>
  <si>
    <t>陈媛旭</t>
  </si>
  <si>
    <t>331081198812160029</t>
  </si>
  <si>
    <t>108171810649</t>
  </si>
  <si>
    <t>331081199212051042</t>
  </si>
  <si>
    <t>108171810641</t>
  </si>
  <si>
    <t>廖雨婷</t>
  </si>
  <si>
    <t>331081199306110066</t>
  </si>
  <si>
    <t>108171810131</t>
  </si>
  <si>
    <t>施美佳</t>
  </si>
  <si>
    <t>331081199712268520</t>
  </si>
  <si>
    <t>108171810615</t>
  </si>
  <si>
    <t>陈悠悠</t>
  </si>
  <si>
    <t>331081199312011646</t>
  </si>
  <si>
    <t>108171810151</t>
  </si>
  <si>
    <t>闻琴</t>
  </si>
  <si>
    <t>331081199609150823</t>
  </si>
  <si>
    <t>108171810005</t>
  </si>
  <si>
    <t>蔡罗西</t>
  </si>
  <si>
    <t>331081199608011549</t>
  </si>
  <si>
    <t>108171810093</t>
  </si>
  <si>
    <t>331081199701205129</t>
  </si>
  <si>
    <t>108171810613</t>
  </si>
  <si>
    <t>陈亚静</t>
  </si>
  <si>
    <t>331081199111201662</t>
  </si>
  <si>
    <t>108171810168</t>
  </si>
  <si>
    <t>颜川敏</t>
  </si>
  <si>
    <t>331081199706066025</t>
  </si>
  <si>
    <t>108171810050</t>
  </si>
  <si>
    <t>郭静轩</t>
  </si>
  <si>
    <t>331081199805041229</t>
  </si>
  <si>
    <t>108171810185</t>
  </si>
  <si>
    <t>尤茜茜</t>
  </si>
  <si>
    <t>331081199504132442</t>
  </si>
  <si>
    <t>108171810161</t>
  </si>
  <si>
    <t>谢佳含</t>
  </si>
  <si>
    <t>331081199805148827</t>
  </si>
  <si>
    <t>108171810021</t>
  </si>
  <si>
    <t>331081199508267627</t>
  </si>
  <si>
    <t>108171810602</t>
  </si>
  <si>
    <t>郭盛昂</t>
  </si>
  <si>
    <t>331081199707258918</t>
  </si>
  <si>
    <t>108171810030</t>
  </si>
  <si>
    <t>陈柔</t>
  </si>
  <si>
    <t>33108119950910802X</t>
  </si>
  <si>
    <t>108171810682</t>
  </si>
  <si>
    <t>庄奕薇</t>
  </si>
  <si>
    <t>331081199801128028</t>
  </si>
  <si>
    <t>108171810679</t>
  </si>
  <si>
    <t>周洁</t>
  </si>
  <si>
    <t>331081198810262427</t>
  </si>
  <si>
    <t>108171810638</t>
  </si>
  <si>
    <t>李姗键</t>
  </si>
  <si>
    <t>331081199505090029</t>
  </si>
  <si>
    <t>108171810162</t>
  </si>
  <si>
    <t>徐嘉妮</t>
  </si>
  <si>
    <t>331081199601077326</t>
  </si>
  <si>
    <t>108171810116</t>
  </si>
  <si>
    <t>毛馨</t>
  </si>
  <si>
    <t>331081199306248022</t>
  </si>
  <si>
    <t>108171810081</t>
  </si>
  <si>
    <t>李梦依</t>
  </si>
  <si>
    <t>331081199711197329</t>
  </si>
  <si>
    <t>108171810618</t>
  </si>
  <si>
    <t>冯程程</t>
  </si>
  <si>
    <t>331081198906095168</t>
  </si>
  <si>
    <t>108171810028</t>
  </si>
  <si>
    <t>陈巧燕</t>
  </si>
  <si>
    <t>331081199502139421</t>
  </si>
  <si>
    <t>108171810049</t>
  </si>
  <si>
    <t>郭冰泓</t>
  </si>
  <si>
    <t>331081199709298040</t>
  </si>
  <si>
    <t>108171810074</t>
  </si>
  <si>
    <t>柯悦</t>
  </si>
  <si>
    <t>331081199705301222</t>
  </si>
  <si>
    <t>缺考</t>
  </si>
  <si>
    <t>基础知识成绩</t>
    <phoneticPr fontId="1" type="noConversion"/>
  </si>
  <si>
    <t>准考证号</t>
    <phoneticPr fontId="1" type="noConversion"/>
  </si>
  <si>
    <t>身份证号</t>
    <phoneticPr fontId="2" type="noConversion"/>
  </si>
  <si>
    <t>姓名</t>
    <phoneticPr fontId="2" type="noConversion"/>
  </si>
  <si>
    <t>学科知识成绩</t>
    <phoneticPr fontId="1" type="noConversion"/>
  </si>
  <si>
    <t>D01</t>
  </si>
  <si>
    <t>幼儿教师</t>
  </si>
  <si>
    <t>D02</t>
  </si>
  <si>
    <t>小学语文教师（男）</t>
  </si>
  <si>
    <t>D03</t>
  </si>
  <si>
    <t>小学语文教师（女）</t>
  </si>
  <si>
    <t>D04</t>
  </si>
  <si>
    <t>小学数学教师（男）</t>
  </si>
  <si>
    <t>D05</t>
  </si>
  <si>
    <t>小学数学教师（女）</t>
  </si>
  <si>
    <t>D06</t>
  </si>
  <si>
    <t>小学思想品德教师</t>
  </si>
  <si>
    <t>D07</t>
  </si>
  <si>
    <t>中小学体育教师</t>
  </si>
  <si>
    <t>D08</t>
  </si>
  <si>
    <t>中小学数学教师</t>
  </si>
  <si>
    <t>D09</t>
  </si>
  <si>
    <t>中小学英语教师</t>
  </si>
  <si>
    <t>D10</t>
  </si>
  <si>
    <t>中小学科学教师</t>
  </si>
  <si>
    <t>D11</t>
  </si>
  <si>
    <t>中小学音乐教师</t>
  </si>
  <si>
    <t>D12</t>
  </si>
  <si>
    <t>中小学美术教师</t>
  </si>
  <si>
    <t>D13</t>
  </si>
  <si>
    <t>中小学信息技术教师</t>
  </si>
  <si>
    <t>D15</t>
  </si>
  <si>
    <t>初中历史与社会教师</t>
  </si>
  <si>
    <t>D16</t>
  </si>
  <si>
    <t>中学语文教师</t>
  </si>
  <si>
    <t>D17</t>
  </si>
  <si>
    <t>高中历史教师</t>
  </si>
  <si>
    <t>D18</t>
  </si>
  <si>
    <t>高中通用技术教师</t>
  </si>
  <si>
    <t>D19</t>
  </si>
  <si>
    <t>高中地理教师</t>
  </si>
  <si>
    <t>D20</t>
  </si>
  <si>
    <t>高中政治教师</t>
  </si>
  <si>
    <t>D21</t>
  </si>
  <si>
    <t>高中生物教师</t>
  </si>
  <si>
    <t>E01</t>
  </si>
  <si>
    <t>幼儿教师（男）</t>
  </si>
  <si>
    <t>E02</t>
  </si>
  <si>
    <t>幼儿教师（女）</t>
  </si>
  <si>
    <t>E03</t>
  </si>
  <si>
    <t>E04</t>
  </si>
  <si>
    <t>E05</t>
  </si>
  <si>
    <t>E06</t>
  </si>
  <si>
    <t>E07</t>
  </si>
  <si>
    <t>E08</t>
  </si>
  <si>
    <t>E09</t>
  </si>
  <si>
    <t>E10</t>
  </si>
  <si>
    <t>E11</t>
  </si>
  <si>
    <t>E13</t>
  </si>
  <si>
    <t>E14</t>
  </si>
  <si>
    <t>会计</t>
  </si>
  <si>
    <t>E15</t>
  </si>
  <si>
    <t>职高形象设计教师</t>
  </si>
  <si>
    <t>E16</t>
  </si>
  <si>
    <t>职高数字媒体教师</t>
  </si>
  <si>
    <t>E17</t>
  </si>
  <si>
    <t>职高动漫教师</t>
  </si>
  <si>
    <t>E18</t>
  </si>
  <si>
    <t>职高药剂实训指导师</t>
  </si>
  <si>
    <t>E19</t>
  </si>
  <si>
    <t>职高建筑实训指导师</t>
  </si>
  <si>
    <t>招聘职位</t>
    <phoneticPr fontId="1" type="noConversion"/>
  </si>
  <si>
    <t>女</t>
  </si>
  <si>
    <t>男</t>
  </si>
  <si>
    <t>性别</t>
    <phoneticPr fontId="1" type="noConversion"/>
  </si>
  <si>
    <t>总成绩</t>
    <phoneticPr fontId="1" type="noConversion"/>
  </si>
  <si>
    <t>名次</t>
    <phoneticPr fontId="1" type="noConversion"/>
  </si>
  <si>
    <t>备注</t>
    <phoneticPr fontId="1" type="noConversion"/>
  </si>
  <si>
    <t>进入面试</t>
  </si>
  <si>
    <t>招聘序号</t>
    <phoneticPr fontId="2" type="noConversion"/>
  </si>
  <si>
    <t>2018年温岭市面向社会公开招聘中小学校和幼儿园教师
考生笔试成绩及进入面试考生名单</t>
    <phoneticPr fontId="1" type="noConversion"/>
  </si>
  <si>
    <t>2018年温岭市面向全日制普通高校师范类毕业生公开招聘中小学校和幼儿园教师                 考生笔试成绩及进入面试考生名单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</si>
  <si>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</si>
  <si>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</si>
  <si>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</si>
  <si>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</si>
  <si>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</si>
  <si>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</si>
  <si>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</si>
  <si>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</si>
  <si>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</si>
  <si>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</si>
  <si>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</si>
  <si>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</si>
  <si>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</si>
  <si>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</si>
  <si>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</si>
  <si>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</si>
  <si>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</si>
  <si>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</si>
  <si>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</si>
  <si>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</si>
  <si>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</si>
  <si>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</si>
  <si>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</si>
  <si>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</si>
  <si>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</si>
  <si>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</si>
  <si>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</si>
  <si>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</si>
  <si>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</si>
  <si>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</si>
  <si>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</si>
  <si>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</si>
  <si>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</si>
  <si>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</si>
  <si>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</si>
  <si>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</si>
  <si>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</si>
  <si>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</si>
  <si>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</si>
  <si>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</si>
  <si>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</si>
  <si>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</si>
  <si>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</si>
  <si>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</si>
  <si>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缺考</t>
    <phoneticPr fontId="1" type="noConversion"/>
  </si>
  <si>
    <t>缺考</t>
    <phoneticPr fontId="1" type="noConversion"/>
  </si>
  <si>
    <t>缺考</t>
    <phoneticPr fontId="1" type="noConversion"/>
  </si>
  <si>
    <t>缺考</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</si>
  <si>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</si>
  <si>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</si>
  <si>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</si>
  <si>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</si>
  <si>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</si>
  <si>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</si>
  <si>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</si>
  <si>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</si>
  <si>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</si>
  <si>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</si>
  <si>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</si>
  <si>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</si>
  <si>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</si>
  <si>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</si>
  <si>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</si>
  <si>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</si>
  <si>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</si>
  <si>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</si>
  <si>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</si>
  <si>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</si>
  <si>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</si>
  <si>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</si>
  <si>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</si>
  <si>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</si>
  <si>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</si>
  <si>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</si>
  <si>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</si>
  <si>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</si>
  <si>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</si>
  <si>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</si>
  <si>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</si>
  <si>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</si>
  <si>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</si>
  <si>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</si>
  <si>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</si>
  <si>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</si>
  <si>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</si>
  <si>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</si>
  <si>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</si>
  <si>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</si>
  <si>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</si>
  <si>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</si>
  <si>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</si>
  <si>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</si>
  <si>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</si>
  <si>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</si>
  <si>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进入面试</t>
    <phoneticPr fontId="1" type="noConversion"/>
  </si>
  <si>
    <t>进入面试</t>
    <phoneticPr fontId="1" type="noConversion"/>
  </si>
  <si>
    <t>进入面试</t>
    <phoneticPr fontId="1" type="noConversion"/>
  </si>
  <si>
    <t>进入面试</t>
    <phoneticPr fontId="1" type="noConversion"/>
  </si>
  <si>
    <t>进入面试</t>
    <phoneticPr fontId="1" type="noConversion"/>
  </si>
  <si>
    <t>缺考</t>
    <phoneticPr fontId="1" type="noConversion"/>
  </si>
  <si>
    <t>缺考</t>
    <phoneticPr fontId="1" type="noConversion"/>
  </si>
  <si>
    <t>缺考</t>
    <phoneticPr fontId="1" type="noConversion"/>
  </si>
  <si>
    <t>缺考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</si>
</sst>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7">
    <font>
      <sz val="11"/>
      <color theme="1"/>
      <name val="宋体"/>
      <family val="2"/>
      <charset val="134"/>
      <scheme val="minor"/>
    </font>
    <font>
      <sz val="9"/>
      <name val="宋体"/>
      <family val="2"/>
      <charset val="134"/>
      <scheme val="minor"/>
    </font>
    <font>
      <sz val="9"/>
      <name val="宋体"/>
      <family val="3"/>
      <charset val="134"/>
    </font>
    <font>
      <b/>
      <sz val="16"/>
      <name val="宋体"/>
      <family val="3"/>
      <charset val="134"/>
      <scheme val="minor"/>
    </font>
    <font>
      <sz val="11"/>
      <name val="宋体"/>
      <family val="3"/>
      <charset val="134"/>
      <scheme val="minor"/>
    </font>
    <font>
      <sz val="11"/>
      <name val="宋体"/>
      <family val="2"/>
      <charset val="134"/>
      <scheme val="minor"/>
    </font>
    <font>
      <b/>
      <sz val="16"/>
      <name val="宋体"/>
      <family val="2"/>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4" fillId="0" borderId="0" xfId="0" applyFont="1" applyAlignme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0" fontId="4" fillId="0" borderId="0" xfId="0" applyFont="1" applyAlignment="1">
      <alignment horizontal="center"/>
    </xf>
    <xf numFmtId="177"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4"/>
  <sheetViews>
    <sheetView tabSelected="1" workbookViewId="0">
      <selection activeCell="M10" sqref="M10"/>
    </sheetView>
  </sheetViews>
  <sheetFormatPr defaultColWidth="8" defaultRowHeight="13.5"/>
  <cols>
    <col min="1" max="1" width="5.625" style="7" customWidth="1"/>
    <col min="2" max="2" width="20.875" style="7" customWidth="1"/>
    <col min="3" max="3" width="8.375" style="1" customWidth="1"/>
    <col min="4" max="4" width="4.25" style="1" customWidth="1"/>
    <col min="5" max="5" width="13.875" style="1" bestFit="1" customWidth="1"/>
    <col min="6" max="6" width="20.5" style="1" bestFit="1" customWidth="1"/>
    <col min="7" max="8" width="13" style="8" bestFit="1" customWidth="1"/>
    <col min="9" max="9" width="7.5" style="9" bestFit="1" customWidth="1"/>
    <col min="10" max="10" width="5.25" style="10" bestFit="1" customWidth="1"/>
    <col min="11" max="11" width="11.375" style="10" customWidth="1"/>
    <col min="12" max="241" width="8" style="1"/>
    <col min="242" max="242" width="17.5" style="1" customWidth="1"/>
    <col min="243" max="243" width="10.875" style="1" customWidth="1"/>
    <col min="244" max="244" width="7.125" style="1" customWidth="1"/>
    <col min="245" max="245" width="12.625" style="1" customWidth="1"/>
    <col min="246" max="247" width="8.625" style="1" customWidth="1"/>
    <col min="248" max="248" width="11.25" style="1" customWidth="1"/>
    <col min="249" max="249" width="31.375" style="1" customWidth="1"/>
    <col min="250" max="250" width="11.875" style="1" customWidth="1"/>
    <col min="251" max="251" width="23.375" style="1" customWidth="1"/>
    <col min="252" max="497" width="8" style="1"/>
    <col min="498" max="498" width="17.5" style="1" customWidth="1"/>
    <col min="499" max="499" width="10.875" style="1" customWidth="1"/>
    <col min="500" max="500" width="7.125" style="1" customWidth="1"/>
    <col min="501" max="501" width="12.625" style="1" customWidth="1"/>
    <col min="502" max="503" width="8.625" style="1" customWidth="1"/>
    <col min="504" max="504" width="11.25" style="1" customWidth="1"/>
    <col min="505" max="505" width="31.375" style="1" customWidth="1"/>
    <col min="506" max="506" width="11.875" style="1" customWidth="1"/>
    <col min="507" max="507" width="23.375" style="1" customWidth="1"/>
    <col min="508" max="753" width="8" style="1"/>
    <col min="754" max="754" width="17.5" style="1" customWidth="1"/>
    <col min="755" max="755" width="10.875" style="1" customWidth="1"/>
    <col min="756" max="756" width="7.125" style="1" customWidth="1"/>
    <col min="757" max="757" width="12.625" style="1" customWidth="1"/>
    <col min="758" max="759" width="8.625" style="1" customWidth="1"/>
    <col min="760" max="760" width="11.25" style="1" customWidth="1"/>
    <col min="761" max="761" width="31.375" style="1" customWidth="1"/>
    <col min="762" max="762" width="11.875" style="1" customWidth="1"/>
    <col min="763" max="763" width="23.375" style="1" customWidth="1"/>
    <col min="764" max="1009" width="8" style="1"/>
    <col min="1010" max="1010" width="17.5" style="1" customWidth="1"/>
    <col min="1011" max="1011" width="10.875" style="1" customWidth="1"/>
    <col min="1012" max="1012" width="7.125" style="1" customWidth="1"/>
    <col min="1013" max="1013" width="12.625" style="1" customWidth="1"/>
    <col min="1014" max="1015" width="8.625" style="1" customWidth="1"/>
    <col min="1016" max="1016" width="11.25" style="1" customWidth="1"/>
    <col min="1017" max="1017" width="31.375" style="1" customWidth="1"/>
    <col min="1018" max="1018" width="11.875" style="1" customWidth="1"/>
    <col min="1019" max="1019" width="23.375" style="1" customWidth="1"/>
    <col min="1020" max="1265" width="8" style="1"/>
    <col min="1266" max="1266" width="17.5" style="1" customWidth="1"/>
    <col min="1267" max="1267" width="10.875" style="1" customWidth="1"/>
    <col min="1268" max="1268" width="7.125" style="1" customWidth="1"/>
    <col min="1269" max="1269" width="12.625" style="1" customWidth="1"/>
    <col min="1270" max="1271" width="8.625" style="1" customWidth="1"/>
    <col min="1272" max="1272" width="11.25" style="1" customWidth="1"/>
    <col min="1273" max="1273" width="31.375" style="1" customWidth="1"/>
    <col min="1274" max="1274" width="11.875" style="1" customWidth="1"/>
    <col min="1275" max="1275" width="23.375" style="1" customWidth="1"/>
    <col min="1276" max="1521" width="8" style="1"/>
    <col min="1522" max="1522" width="17.5" style="1" customWidth="1"/>
    <col min="1523" max="1523" width="10.875" style="1" customWidth="1"/>
    <col min="1524" max="1524" width="7.125" style="1" customWidth="1"/>
    <col min="1525" max="1525" width="12.625" style="1" customWidth="1"/>
    <col min="1526" max="1527" width="8.625" style="1" customWidth="1"/>
    <col min="1528" max="1528" width="11.25" style="1" customWidth="1"/>
    <col min="1529" max="1529" width="31.375" style="1" customWidth="1"/>
    <col min="1530" max="1530" width="11.875" style="1" customWidth="1"/>
    <col min="1531" max="1531" width="23.375" style="1" customWidth="1"/>
    <col min="1532" max="1777" width="8" style="1"/>
    <col min="1778" max="1778" width="17.5" style="1" customWidth="1"/>
    <col min="1779" max="1779" width="10.875" style="1" customWidth="1"/>
    <col min="1780" max="1780" width="7.125" style="1" customWidth="1"/>
    <col min="1781" max="1781" width="12.625" style="1" customWidth="1"/>
    <col min="1782" max="1783" width="8.625" style="1" customWidth="1"/>
    <col min="1784" max="1784" width="11.25" style="1" customWidth="1"/>
    <col min="1785" max="1785" width="31.375" style="1" customWidth="1"/>
    <col min="1786" max="1786" width="11.875" style="1" customWidth="1"/>
    <col min="1787" max="1787" width="23.375" style="1" customWidth="1"/>
    <col min="1788" max="2033" width="8" style="1"/>
    <col min="2034" max="2034" width="17.5" style="1" customWidth="1"/>
    <col min="2035" max="2035" width="10.875" style="1" customWidth="1"/>
    <col min="2036" max="2036" width="7.125" style="1" customWidth="1"/>
    <col min="2037" max="2037" width="12.625" style="1" customWidth="1"/>
    <col min="2038" max="2039" width="8.625" style="1" customWidth="1"/>
    <col min="2040" max="2040" width="11.25" style="1" customWidth="1"/>
    <col min="2041" max="2041" width="31.375" style="1" customWidth="1"/>
    <col min="2042" max="2042" width="11.875" style="1" customWidth="1"/>
    <col min="2043" max="2043" width="23.375" style="1" customWidth="1"/>
    <col min="2044" max="2289" width="8" style="1"/>
    <col min="2290" max="2290" width="17.5" style="1" customWidth="1"/>
    <col min="2291" max="2291" width="10.875" style="1" customWidth="1"/>
    <col min="2292" max="2292" width="7.125" style="1" customWidth="1"/>
    <col min="2293" max="2293" width="12.625" style="1" customWidth="1"/>
    <col min="2294" max="2295" width="8.625" style="1" customWidth="1"/>
    <col min="2296" max="2296" width="11.25" style="1" customWidth="1"/>
    <col min="2297" max="2297" width="31.375" style="1" customWidth="1"/>
    <col min="2298" max="2298" width="11.875" style="1" customWidth="1"/>
    <col min="2299" max="2299" width="23.375" style="1" customWidth="1"/>
    <col min="2300" max="2545" width="8" style="1"/>
    <col min="2546" max="2546" width="17.5" style="1" customWidth="1"/>
    <col min="2547" max="2547" width="10.875" style="1" customWidth="1"/>
    <col min="2548" max="2548" width="7.125" style="1" customWidth="1"/>
    <col min="2549" max="2549" width="12.625" style="1" customWidth="1"/>
    <col min="2550" max="2551" width="8.625" style="1" customWidth="1"/>
    <col min="2552" max="2552" width="11.25" style="1" customWidth="1"/>
    <col min="2553" max="2553" width="31.375" style="1" customWidth="1"/>
    <col min="2554" max="2554" width="11.875" style="1" customWidth="1"/>
    <col min="2555" max="2555" width="23.375" style="1" customWidth="1"/>
    <col min="2556" max="2801" width="8" style="1"/>
    <col min="2802" max="2802" width="17.5" style="1" customWidth="1"/>
    <col min="2803" max="2803" width="10.875" style="1" customWidth="1"/>
    <col min="2804" max="2804" width="7.125" style="1" customWidth="1"/>
    <col min="2805" max="2805" width="12.625" style="1" customWidth="1"/>
    <col min="2806" max="2807" width="8.625" style="1" customWidth="1"/>
    <col min="2808" max="2808" width="11.25" style="1" customWidth="1"/>
    <col min="2809" max="2809" width="31.375" style="1" customWidth="1"/>
    <col min="2810" max="2810" width="11.875" style="1" customWidth="1"/>
    <col min="2811" max="2811" width="23.375" style="1" customWidth="1"/>
    <col min="2812" max="3057" width="8" style="1"/>
    <col min="3058" max="3058" width="17.5" style="1" customWidth="1"/>
    <col min="3059" max="3059" width="10.875" style="1" customWidth="1"/>
    <col min="3060" max="3060" width="7.125" style="1" customWidth="1"/>
    <col min="3061" max="3061" width="12.625" style="1" customWidth="1"/>
    <col min="3062" max="3063" width="8.625" style="1" customWidth="1"/>
    <col min="3064" max="3064" width="11.25" style="1" customWidth="1"/>
    <col min="3065" max="3065" width="31.375" style="1" customWidth="1"/>
    <col min="3066" max="3066" width="11.875" style="1" customWidth="1"/>
    <col min="3067" max="3067" width="23.375" style="1" customWidth="1"/>
    <col min="3068" max="3313" width="8" style="1"/>
    <col min="3314" max="3314" width="17.5" style="1" customWidth="1"/>
    <col min="3315" max="3315" width="10.875" style="1" customWidth="1"/>
    <col min="3316" max="3316" width="7.125" style="1" customWidth="1"/>
    <col min="3317" max="3317" width="12.625" style="1" customWidth="1"/>
    <col min="3318" max="3319" width="8.625" style="1" customWidth="1"/>
    <col min="3320" max="3320" width="11.25" style="1" customWidth="1"/>
    <col min="3321" max="3321" width="31.375" style="1" customWidth="1"/>
    <col min="3322" max="3322" width="11.875" style="1" customWidth="1"/>
    <col min="3323" max="3323" width="23.375" style="1" customWidth="1"/>
    <col min="3324" max="3569" width="8" style="1"/>
    <col min="3570" max="3570" width="17.5" style="1" customWidth="1"/>
    <col min="3571" max="3571" width="10.875" style="1" customWidth="1"/>
    <col min="3572" max="3572" width="7.125" style="1" customWidth="1"/>
    <col min="3573" max="3573" width="12.625" style="1" customWidth="1"/>
    <col min="3574" max="3575" width="8.625" style="1" customWidth="1"/>
    <col min="3576" max="3576" width="11.25" style="1" customWidth="1"/>
    <col min="3577" max="3577" width="31.375" style="1" customWidth="1"/>
    <col min="3578" max="3578" width="11.875" style="1" customWidth="1"/>
    <col min="3579" max="3579" width="23.375" style="1" customWidth="1"/>
    <col min="3580" max="3825" width="8" style="1"/>
    <col min="3826" max="3826" width="17.5" style="1" customWidth="1"/>
    <col min="3827" max="3827" width="10.875" style="1" customWidth="1"/>
    <col min="3828" max="3828" width="7.125" style="1" customWidth="1"/>
    <col min="3829" max="3829" width="12.625" style="1" customWidth="1"/>
    <col min="3830" max="3831" width="8.625" style="1" customWidth="1"/>
    <col min="3832" max="3832" width="11.25" style="1" customWidth="1"/>
    <col min="3833" max="3833" width="31.375" style="1" customWidth="1"/>
    <col min="3834" max="3834" width="11.875" style="1" customWidth="1"/>
    <col min="3835" max="3835" width="23.375" style="1" customWidth="1"/>
    <col min="3836" max="4081" width="8" style="1"/>
    <col min="4082" max="4082" width="17.5" style="1" customWidth="1"/>
    <col min="4083" max="4083" width="10.875" style="1" customWidth="1"/>
    <col min="4084" max="4084" width="7.125" style="1" customWidth="1"/>
    <col min="4085" max="4085" width="12.625" style="1" customWidth="1"/>
    <col min="4086" max="4087" width="8.625" style="1" customWidth="1"/>
    <col min="4088" max="4088" width="11.25" style="1" customWidth="1"/>
    <col min="4089" max="4089" width="31.375" style="1" customWidth="1"/>
    <col min="4090" max="4090" width="11.875" style="1" customWidth="1"/>
    <col min="4091" max="4091" width="23.375" style="1" customWidth="1"/>
    <col min="4092" max="4337" width="8" style="1"/>
    <col min="4338" max="4338" width="17.5" style="1" customWidth="1"/>
    <col min="4339" max="4339" width="10.875" style="1" customWidth="1"/>
    <col min="4340" max="4340" width="7.125" style="1" customWidth="1"/>
    <col min="4341" max="4341" width="12.625" style="1" customWidth="1"/>
    <col min="4342" max="4343" width="8.625" style="1" customWidth="1"/>
    <col min="4344" max="4344" width="11.25" style="1" customWidth="1"/>
    <col min="4345" max="4345" width="31.375" style="1" customWidth="1"/>
    <col min="4346" max="4346" width="11.875" style="1" customWidth="1"/>
    <col min="4347" max="4347" width="23.375" style="1" customWidth="1"/>
    <col min="4348" max="4593" width="8" style="1"/>
    <col min="4594" max="4594" width="17.5" style="1" customWidth="1"/>
    <col min="4595" max="4595" width="10.875" style="1" customWidth="1"/>
    <col min="4596" max="4596" width="7.125" style="1" customWidth="1"/>
    <col min="4597" max="4597" width="12.625" style="1" customWidth="1"/>
    <col min="4598" max="4599" width="8.625" style="1" customWidth="1"/>
    <col min="4600" max="4600" width="11.25" style="1" customWidth="1"/>
    <col min="4601" max="4601" width="31.375" style="1" customWidth="1"/>
    <col min="4602" max="4602" width="11.875" style="1" customWidth="1"/>
    <col min="4603" max="4603" width="23.375" style="1" customWidth="1"/>
    <col min="4604" max="4849" width="8" style="1"/>
    <col min="4850" max="4850" width="17.5" style="1" customWidth="1"/>
    <col min="4851" max="4851" width="10.875" style="1" customWidth="1"/>
    <col min="4852" max="4852" width="7.125" style="1" customWidth="1"/>
    <col min="4853" max="4853" width="12.625" style="1" customWidth="1"/>
    <col min="4854" max="4855" width="8.625" style="1" customWidth="1"/>
    <col min="4856" max="4856" width="11.25" style="1" customWidth="1"/>
    <col min="4857" max="4857" width="31.375" style="1" customWidth="1"/>
    <col min="4858" max="4858" width="11.875" style="1" customWidth="1"/>
    <col min="4859" max="4859" width="23.375" style="1" customWidth="1"/>
    <col min="4860" max="5105" width="8" style="1"/>
    <col min="5106" max="5106" width="17.5" style="1" customWidth="1"/>
    <col min="5107" max="5107" width="10.875" style="1" customWidth="1"/>
    <col min="5108" max="5108" width="7.125" style="1" customWidth="1"/>
    <col min="5109" max="5109" width="12.625" style="1" customWidth="1"/>
    <col min="5110" max="5111" width="8.625" style="1" customWidth="1"/>
    <col min="5112" max="5112" width="11.25" style="1" customWidth="1"/>
    <col min="5113" max="5113" width="31.375" style="1" customWidth="1"/>
    <col min="5114" max="5114" width="11.875" style="1" customWidth="1"/>
    <col min="5115" max="5115" width="23.375" style="1" customWidth="1"/>
    <col min="5116" max="5361" width="8" style="1"/>
    <col min="5362" max="5362" width="17.5" style="1" customWidth="1"/>
    <col min="5363" max="5363" width="10.875" style="1" customWidth="1"/>
    <col min="5364" max="5364" width="7.125" style="1" customWidth="1"/>
    <col min="5365" max="5365" width="12.625" style="1" customWidth="1"/>
    <col min="5366" max="5367" width="8.625" style="1" customWidth="1"/>
    <col min="5368" max="5368" width="11.25" style="1" customWidth="1"/>
    <col min="5369" max="5369" width="31.375" style="1" customWidth="1"/>
    <col min="5370" max="5370" width="11.875" style="1" customWidth="1"/>
    <col min="5371" max="5371" width="23.375" style="1" customWidth="1"/>
    <col min="5372" max="5617" width="8" style="1"/>
    <col min="5618" max="5618" width="17.5" style="1" customWidth="1"/>
    <col min="5619" max="5619" width="10.875" style="1" customWidth="1"/>
    <col min="5620" max="5620" width="7.125" style="1" customWidth="1"/>
    <col min="5621" max="5621" width="12.625" style="1" customWidth="1"/>
    <col min="5622" max="5623" width="8.625" style="1" customWidth="1"/>
    <col min="5624" max="5624" width="11.25" style="1" customWidth="1"/>
    <col min="5625" max="5625" width="31.375" style="1" customWidth="1"/>
    <col min="5626" max="5626" width="11.875" style="1" customWidth="1"/>
    <col min="5627" max="5627" width="23.375" style="1" customWidth="1"/>
    <col min="5628" max="5873" width="8" style="1"/>
    <col min="5874" max="5874" width="17.5" style="1" customWidth="1"/>
    <col min="5875" max="5875" width="10.875" style="1" customWidth="1"/>
    <col min="5876" max="5876" width="7.125" style="1" customWidth="1"/>
    <col min="5877" max="5877" width="12.625" style="1" customWidth="1"/>
    <col min="5878" max="5879" width="8.625" style="1" customWidth="1"/>
    <col min="5880" max="5880" width="11.25" style="1" customWidth="1"/>
    <col min="5881" max="5881" width="31.375" style="1" customWidth="1"/>
    <col min="5882" max="5882" width="11.875" style="1" customWidth="1"/>
    <col min="5883" max="5883" width="23.375" style="1" customWidth="1"/>
    <col min="5884" max="6129" width="8" style="1"/>
    <col min="6130" max="6130" width="17.5" style="1" customWidth="1"/>
    <col min="6131" max="6131" width="10.875" style="1" customWidth="1"/>
    <col min="6132" max="6132" width="7.125" style="1" customWidth="1"/>
    <col min="6133" max="6133" width="12.625" style="1" customWidth="1"/>
    <col min="6134" max="6135" width="8.625" style="1" customWidth="1"/>
    <col min="6136" max="6136" width="11.25" style="1" customWidth="1"/>
    <col min="6137" max="6137" width="31.375" style="1" customWidth="1"/>
    <col min="6138" max="6138" width="11.875" style="1" customWidth="1"/>
    <col min="6139" max="6139" width="23.375" style="1" customWidth="1"/>
    <col min="6140" max="6385" width="8" style="1"/>
    <col min="6386" max="6386" width="17.5" style="1" customWidth="1"/>
    <col min="6387" max="6387" width="10.875" style="1" customWidth="1"/>
    <col min="6388" max="6388" width="7.125" style="1" customWidth="1"/>
    <col min="6389" max="6389" width="12.625" style="1" customWidth="1"/>
    <col min="6390" max="6391" width="8.625" style="1" customWidth="1"/>
    <col min="6392" max="6392" width="11.25" style="1" customWidth="1"/>
    <col min="6393" max="6393" width="31.375" style="1" customWidth="1"/>
    <col min="6394" max="6394" width="11.875" style="1" customWidth="1"/>
    <col min="6395" max="6395" width="23.375" style="1" customWidth="1"/>
    <col min="6396" max="6641" width="8" style="1"/>
    <col min="6642" max="6642" width="17.5" style="1" customWidth="1"/>
    <col min="6643" max="6643" width="10.875" style="1" customWidth="1"/>
    <col min="6644" max="6644" width="7.125" style="1" customWidth="1"/>
    <col min="6645" max="6645" width="12.625" style="1" customWidth="1"/>
    <col min="6646" max="6647" width="8.625" style="1" customWidth="1"/>
    <col min="6648" max="6648" width="11.25" style="1" customWidth="1"/>
    <col min="6649" max="6649" width="31.375" style="1" customWidth="1"/>
    <col min="6650" max="6650" width="11.875" style="1" customWidth="1"/>
    <col min="6651" max="6651" width="23.375" style="1" customWidth="1"/>
    <col min="6652" max="6897" width="8" style="1"/>
    <col min="6898" max="6898" width="17.5" style="1" customWidth="1"/>
    <col min="6899" max="6899" width="10.875" style="1" customWidth="1"/>
    <col min="6900" max="6900" width="7.125" style="1" customWidth="1"/>
    <col min="6901" max="6901" width="12.625" style="1" customWidth="1"/>
    <col min="6902" max="6903" width="8.625" style="1" customWidth="1"/>
    <col min="6904" max="6904" width="11.25" style="1" customWidth="1"/>
    <col min="6905" max="6905" width="31.375" style="1" customWidth="1"/>
    <col min="6906" max="6906" width="11.875" style="1" customWidth="1"/>
    <col min="6907" max="6907" width="23.375" style="1" customWidth="1"/>
    <col min="6908" max="7153" width="8" style="1"/>
    <col min="7154" max="7154" width="17.5" style="1" customWidth="1"/>
    <col min="7155" max="7155" width="10.875" style="1" customWidth="1"/>
    <col min="7156" max="7156" width="7.125" style="1" customWidth="1"/>
    <col min="7157" max="7157" width="12.625" style="1" customWidth="1"/>
    <col min="7158" max="7159" width="8.625" style="1" customWidth="1"/>
    <col min="7160" max="7160" width="11.25" style="1" customWidth="1"/>
    <col min="7161" max="7161" width="31.375" style="1" customWidth="1"/>
    <col min="7162" max="7162" width="11.875" style="1" customWidth="1"/>
    <col min="7163" max="7163" width="23.375" style="1" customWidth="1"/>
    <col min="7164" max="7409" width="8" style="1"/>
    <col min="7410" max="7410" width="17.5" style="1" customWidth="1"/>
    <col min="7411" max="7411" width="10.875" style="1" customWidth="1"/>
    <col min="7412" max="7412" width="7.125" style="1" customWidth="1"/>
    <col min="7413" max="7413" width="12.625" style="1" customWidth="1"/>
    <col min="7414" max="7415" width="8.625" style="1" customWidth="1"/>
    <col min="7416" max="7416" width="11.25" style="1" customWidth="1"/>
    <col min="7417" max="7417" width="31.375" style="1" customWidth="1"/>
    <col min="7418" max="7418" width="11.875" style="1" customWidth="1"/>
    <col min="7419" max="7419" width="23.375" style="1" customWidth="1"/>
    <col min="7420" max="7665" width="8" style="1"/>
    <col min="7666" max="7666" width="17.5" style="1" customWidth="1"/>
    <col min="7667" max="7667" width="10.875" style="1" customWidth="1"/>
    <col min="7668" max="7668" width="7.125" style="1" customWidth="1"/>
    <col min="7669" max="7669" width="12.625" style="1" customWidth="1"/>
    <col min="7670" max="7671" width="8.625" style="1" customWidth="1"/>
    <col min="7672" max="7672" width="11.25" style="1" customWidth="1"/>
    <col min="7673" max="7673" width="31.375" style="1" customWidth="1"/>
    <col min="7674" max="7674" width="11.875" style="1" customWidth="1"/>
    <col min="7675" max="7675" width="23.375" style="1" customWidth="1"/>
    <col min="7676" max="7921" width="8" style="1"/>
    <col min="7922" max="7922" width="17.5" style="1" customWidth="1"/>
    <col min="7923" max="7923" width="10.875" style="1" customWidth="1"/>
    <col min="7924" max="7924" width="7.125" style="1" customWidth="1"/>
    <col min="7925" max="7925" width="12.625" style="1" customWidth="1"/>
    <col min="7926" max="7927" width="8.625" style="1" customWidth="1"/>
    <col min="7928" max="7928" width="11.25" style="1" customWidth="1"/>
    <col min="7929" max="7929" width="31.375" style="1" customWidth="1"/>
    <col min="7930" max="7930" width="11.875" style="1" customWidth="1"/>
    <col min="7931" max="7931" width="23.375" style="1" customWidth="1"/>
    <col min="7932" max="8177" width="8" style="1"/>
    <col min="8178" max="8178" width="17.5" style="1" customWidth="1"/>
    <col min="8179" max="8179" width="10.875" style="1" customWidth="1"/>
    <col min="8180" max="8180" width="7.125" style="1" customWidth="1"/>
    <col min="8181" max="8181" width="12.625" style="1" customWidth="1"/>
    <col min="8182" max="8183" width="8.625" style="1" customWidth="1"/>
    <col min="8184" max="8184" width="11.25" style="1" customWidth="1"/>
    <col min="8185" max="8185" width="31.375" style="1" customWidth="1"/>
    <col min="8186" max="8186" width="11.875" style="1" customWidth="1"/>
    <col min="8187" max="8187" width="23.375" style="1" customWidth="1"/>
    <col min="8188" max="8433" width="8" style="1"/>
    <col min="8434" max="8434" width="17.5" style="1" customWidth="1"/>
    <col min="8435" max="8435" width="10.875" style="1" customWidth="1"/>
    <col min="8436" max="8436" width="7.125" style="1" customWidth="1"/>
    <col min="8437" max="8437" width="12.625" style="1" customWidth="1"/>
    <col min="8438" max="8439" width="8.625" style="1" customWidth="1"/>
    <col min="8440" max="8440" width="11.25" style="1" customWidth="1"/>
    <col min="8441" max="8441" width="31.375" style="1" customWidth="1"/>
    <col min="8442" max="8442" width="11.875" style="1" customWidth="1"/>
    <col min="8443" max="8443" width="23.375" style="1" customWidth="1"/>
    <col min="8444" max="8689" width="8" style="1"/>
    <col min="8690" max="8690" width="17.5" style="1" customWidth="1"/>
    <col min="8691" max="8691" width="10.875" style="1" customWidth="1"/>
    <col min="8692" max="8692" width="7.125" style="1" customWidth="1"/>
    <col min="8693" max="8693" width="12.625" style="1" customWidth="1"/>
    <col min="8694" max="8695" width="8.625" style="1" customWidth="1"/>
    <col min="8696" max="8696" width="11.25" style="1" customWidth="1"/>
    <col min="8697" max="8697" width="31.375" style="1" customWidth="1"/>
    <col min="8698" max="8698" width="11.875" style="1" customWidth="1"/>
    <col min="8699" max="8699" width="23.375" style="1" customWidth="1"/>
    <col min="8700" max="8945" width="8" style="1"/>
    <col min="8946" max="8946" width="17.5" style="1" customWidth="1"/>
    <col min="8947" max="8947" width="10.875" style="1" customWidth="1"/>
    <col min="8948" max="8948" width="7.125" style="1" customWidth="1"/>
    <col min="8949" max="8949" width="12.625" style="1" customWidth="1"/>
    <col min="8950" max="8951" width="8.625" style="1" customWidth="1"/>
    <col min="8952" max="8952" width="11.25" style="1" customWidth="1"/>
    <col min="8953" max="8953" width="31.375" style="1" customWidth="1"/>
    <col min="8954" max="8954" width="11.875" style="1" customWidth="1"/>
    <col min="8955" max="8955" width="23.375" style="1" customWidth="1"/>
    <col min="8956" max="9201" width="8" style="1"/>
    <col min="9202" max="9202" width="17.5" style="1" customWidth="1"/>
    <col min="9203" max="9203" width="10.875" style="1" customWidth="1"/>
    <col min="9204" max="9204" width="7.125" style="1" customWidth="1"/>
    <col min="9205" max="9205" width="12.625" style="1" customWidth="1"/>
    <col min="9206" max="9207" width="8.625" style="1" customWidth="1"/>
    <col min="9208" max="9208" width="11.25" style="1" customWidth="1"/>
    <col min="9209" max="9209" width="31.375" style="1" customWidth="1"/>
    <col min="9210" max="9210" width="11.875" style="1" customWidth="1"/>
    <col min="9211" max="9211" width="23.375" style="1" customWidth="1"/>
    <col min="9212" max="9457" width="8" style="1"/>
    <col min="9458" max="9458" width="17.5" style="1" customWidth="1"/>
    <col min="9459" max="9459" width="10.875" style="1" customWidth="1"/>
    <col min="9460" max="9460" width="7.125" style="1" customWidth="1"/>
    <col min="9461" max="9461" width="12.625" style="1" customWidth="1"/>
    <col min="9462" max="9463" width="8.625" style="1" customWidth="1"/>
    <col min="9464" max="9464" width="11.25" style="1" customWidth="1"/>
    <col min="9465" max="9465" width="31.375" style="1" customWidth="1"/>
    <col min="9466" max="9466" width="11.875" style="1" customWidth="1"/>
    <col min="9467" max="9467" width="23.375" style="1" customWidth="1"/>
    <col min="9468" max="9713" width="8" style="1"/>
    <col min="9714" max="9714" width="17.5" style="1" customWidth="1"/>
    <col min="9715" max="9715" width="10.875" style="1" customWidth="1"/>
    <col min="9716" max="9716" width="7.125" style="1" customWidth="1"/>
    <col min="9717" max="9717" width="12.625" style="1" customWidth="1"/>
    <col min="9718" max="9719" width="8.625" style="1" customWidth="1"/>
    <col min="9720" max="9720" width="11.25" style="1" customWidth="1"/>
    <col min="9721" max="9721" width="31.375" style="1" customWidth="1"/>
    <col min="9722" max="9722" width="11.875" style="1" customWidth="1"/>
    <col min="9723" max="9723" width="23.375" style="1" customWidth="1"/>
    <col min="9724" max="9969" width="8" style="1"/>
    <col min="9970" max="9970" width="17.5" style="1" customWidth="1"/>
    <col min="9971" max="9971" width="10.875" style="1" customWidth="1"/>
    <col min="9972" max="9972" width="7.125" style="1" customWidth="1"/>
    <col min="9973" max="9973" width="12.625" style="1" customWidth="1"/>
    <col min="9974" max="9975" width="8.625" style="1" customWidth="1"/>
    <col min="9976" max="9976" width="11.25" style="1" customWidth="1"/>
    <col min="9977" max="9977" width="31.375" style="1" customWidth="1"/>
    <col min="9978" max="9978" width="11.875" style="1" customWidth="1"/>
    <col min="9979" max="9979" width="23.375" style="1" customWidth="1"/>
    <col min="9980" max="10225" width="8" style="1"/>
    <col min="10226" max="10226" width="17.5" style="1" customWidth="1"/>
    <col min="10227" max="10227" width="10.875" style="1" customWidth="1"/>
    <col min="10228" max="10228" width="7.125" style="1" customWidth="1"/>
    <col min="10229" max="10229" width="12.625" style="1" customWidth="1"/>
    <col min="10230" max="10231" width="8.625" style="1" customWidth="1"/>
    <col min="10232" max="10232" width="11.25" style="1" customWidth="1"/>
    <col min="10233" max="10233" width="31.375" style="1" customWidth="1"/>
    <col min="10234" max="10234" width="11.875" style="1" customWidth="1"/>
    <col min="10235" max="10235" width="23.375" style="1" customWidth="1"/>
    <col min="10236" max="10481" width="8" style="1"/>
    <col min="10482" max="10482" width="17.5" style="1" customWidth="1"/>
    <col min="10483" max="10483" width="10.875" style="1" customWidth="1"/>
    <col min="10484" max="10484" width="7.125" style="1" customWidth="1"/>
    <col min="10485" max="10485" width="12.625" style="1" customWidth="1"/>
    <col min="10486" max="10487" width="8.625" style="1" customWidth="1"/>
    <col min="10488" max="10488" width="11.25" style="1" customWidth="1"/>
    <col min="10489" max="10489" width="31.375" style="1" customWidth="1"/>
    <col min="10490" max="10490" width="11.875" style="1" customWidth="1"/>
    <col min="10491" max="10491" width="23.375" style="1" customWidth="1"/>
    <col min="10492" max="10737" width="8" style="1"/>
    <col min="10738" max="10738" width="17.5" style="1" customWidth="1"/>
    <col min="10739" max="10739" width="10.875" style="1" customWidth="1"/>
    <col min="10740" max="10740" width="7.125" style="1" customWidth="1"/>
    <col min="10741" max="10741" width="12.625" style="1" customWidth="1"/>
    <col min="10742" max="10743" width="8.625" style="1" customWidth="1"/>
    <col min="10744" max="10744" width="11.25" style="1" customWidth="1"/>
    <col min="10745" max="10745" width="31.375" style="1" customWidth="1"/>
    <col min="10746" max="10746" width="11.875" style="1" customWidth="1"/>
    <col min="10747" max="10747" width="23.375" style="1" customWidth="1"/>
    <col min="10748" max="10993" width="8" style="1"/>
    <col min="10994" max="10994" width="17.5" style="1" customWidth="1"/>
    <col min="10995" max="10995" width="10.875" style="1" customWidth="1"/>
    <col min="10996" max="10996" width="7.125" style="1" customWidth="1"/>
    <col min="10997" max="10997" width="12.625" style="1" customWidth="1"/>
    <col min="10998" max="10999" width="8.625" style="1" customWidth="1"/>
    <col min="11000" max="11000" width="11.25" style="1" customWidth="1"/>
    <col min="11001" max="11001" width="31.375" style="1" customWidth="1"/>
    <col min="11002" max="11002" width="11.875" style="1" customWidth="1"/>
    <col min="11003" max="11003" width="23.375" style="1" customWidth="1"/>
    <col min="11004" max="11249" width="8" style="1"/>
    <col min="11250" max="11250" width="17.5" style="1" customWidth="1"/>
    <col min="11251" max="11251" width="10.875" style="1" customWidth="1"/>
    <col min="11252" max="11252" width="7.125" style="1" customWidth="1"/>
    <col min="11253" max="11253" width="12.625" style="1" customWidth="1"/>
    <col min="11254" max="11255" width="8.625" style="1" customWidth="1"/>
    <col min="11256" max="11256" width="11.25" style="1" customWidth="1"/>
    <col min="11257" max="11257" width="31.375" style="1" customWidth="1"/>
    <col min="11258" max="11258" width="11.875" style="1" customWidth="1"/>
    <col min="11259" max="11259" width="23.375" style="1" customWidth="1"/>
    <col min="11260" max="11505" width="8" style="1"/>
    <col min="11506" max="11506" width="17.5" style="1" customWidth="1"/>
    <col min="11507" max="11507" width="10.875" style="1" customWidth="1"/>
    <col min="11508" max="11508" width="7.125" style="1" customWidth="1"/>
    <col min="11509" max="11509" width="12.625" style="1" customWidth="1"/>
    <col min="11510" max="11511" width="8.625" style="1" customWidth="1"/>
    <col min="11512" max="11512" width="11.25" style="1" customWidth="1"/>
    <col min="11513" max="11513" width="31.375" style="1" customWidth="1"/>
    <col min="11514" max="11514" width="11.875" style="1" customWidth="1"/>
    <col min="11515" max="11515" width="23.375" style="1" customWidth="1"/>
    <col min="11516" max="11761" width="8" style="1"/>
    <col min="11762" max="11762" width="17.5" style="1" customWidth="1"/>
    <col min="11763" max="11763" width="10.875" style="1" customWidth="1"/>
    <col min="11764" max="11764" width="7.125" style="1" customWidth="1"/>
    <col min="11765" max="11765" width="12.625" style="1" customWidth="1"/>
    <col min="11766" max="11767" width="8.625" style="1" customWidth="1"/>
    <col min="11768" max="11768" width="11.25" style="1" customWidth="1"/>
    <col min="11769" max="11769" width="31.375" style="1" customWidth="1"/>
    <col min="11770" max="11770" width="11.875" style="1" customWidth="1"/>
    <col min="11771" max="11771" width="23.375" style="1" customWidth="1"/>
    <col min="11772" max="12017" width="8" style="1"/>
    <col min="12018" max="12018" width="17.5" style="1" customWidth="1"/>
    <col min="12019" max="12019" width="10.875" style="1" customWidth="1"/>
    <col min="12020" max="12020" width="7.125" style="1" customWidth="1"/>
    <col min="12021" max="12021" width="12.625" style="1" customWidth="1"/>
    <col min="12022" max="12023" width="8.625" style="1" customWidth="1"/>
    <col min="12024" max="12024" width="11.25" style="1" customWidth="1"/>
    <col min="12025" max="12025" width="31.375" style="1" customWidth="1"/>
    <col min="12026" max="12026" width="11.875" style="1" customWidth="1"/>
    <col min="12027" max="12027" width="23.375" style="1" customWidth="1"/>
    <col min="12028" max="12273" width="8" style="1"/>
    <col min="12274" max="12274" width="17.5" style="1" customWidth="1"/>
    <col min="12275" max="12275" width="10.875" style="1" customWidth="1"/>
    <col min="12276" max="12276" width="7.125" style="1" customWidth="1"/>
    <col min="12277" max="12277" width="12.625" style="1" customWidth="1"/>
    <col min="12278" max="12279" width="8.625" style="1" customWidth="1"/>
    <col min="12280" max="12280" width="11.25" style="1" customWidth="1"/>
    <col min="12281" max="12281" width="31.375" style="1" customWidth="1"/>
    <col min="12282" max="12282" width="11.875" style="1" customWidth="1"/>
    <col min="12283" max="12283" width="23.375" style="1" customWidth="1"/>
    <col min="12284" max="12529" width="8" style="1"/>
    <col min="12530" max="12530" width="17.5" style="1" customWidth="1"/>
    <col min="12531" max="12531" width="10.875" style="1" customWidth="1"/>
    <col min="12532" max="12532" width="7.125" style="1" customWidth="1"/>
    <col min="12533" max="12533" width="12.625" style="1" customWidth="1"/>
    <col min="12534" max="12535" width="8.625" style="1" customWidth="1"/>
    <col min="12536" max="12536" width="11.25" style="1" customWidth="1"/>
    <col min="12537" max="12537" width="31.375" style="1" customWidth="1"/>
    <col min="12538" max="12538" width="11.875" style="1" customWidth="1"/>
    <col min="12539" max="12539" width="23.375" style="1" customWidth="1"/>
    <col min="12540" max="12785" width="8" style="1"/>
    <col min="12786" max="12786" width="17.5" style="1" customWidth="1"/>
    <col min="12787" max="12787" width="10.875" style="1" customWidth="1"/>
    <col min="12788" max="12788" width="7.125" style="1" customWidth="1"/>
    <col min="12789" max="12789" width="12.625" style="1" customWidth="1"/>
    <col min="12790" max="12791" width="8.625" style="1" customWidth="1"/>
    <col min="12792" max="12792" width="11.25" style="1" customWidth="1"/>
    <col min="12793" max="12793" width="31.375" style="1" customWidth="1"/>
    <col min="12794" max="12794" width="11.875" style="1" customWidth="1"/>
    <col min="12795" max="12795" width="23.375" style="1" customWidth="1"/>
    <col min="12796" max="13041" width="8" style="1"/>
    <col min="13042" max="13042" width="17.5" style="1" customWidth="1"/>
    <col min="13043" max="13043" width="10.875" style="1" customWidth="1"/>
    <col min="13044" max="13044" width="7.125" style="1" customWidth="1"/>
    <col min="13045" max="13045" width="12.625" style="1" customWidth="1"/>
    <col min="13046" max="13047" width="8.625" style="1" customWidth="1"/>
    <col min="13048" max="13048" width="11.25" style="1" customWidth="1"/>
    <col min="13049" max="13049" width="31.375" style="1" customWidth="1"/>
    <col min="13050" max="13050" width="11.875" style="1" customWidth="1"/>
    <col min="13051" max="13051" width="23.375" style="1" customWidth="1"/>
    <col min="13052" max="13297" width="8" style="1"/>
    <col min="13298" max="13298" width="17.5" style="1" customWidth="1"/>
    <col min="13299" max="13299" width="10.875" style="1" customWidth="1"/>
    <col min="13300" max="13300" width="7.125" style="1" customWidth="1"/>
    <col min="13301" max="13301" width="12.625" style="1" customWidth="1"/>
    <col min="13302" max="13303" width="8.625" style="1" customWidth="1"/>
    <col min="13304" max="13304" width="11.25" style="1" customWidth="1"/>
    <col min="13305" max="13305" width="31.375" style="1" customWidth="1"/>
    <col min="13306" max="13306" width="11.875" style="1" customWidth="1"/>
    <col min="13307" max="13307" width="23.375" style="1" customWidth="1"/>
    <col min="13308" max="13553" width="8" style="1"/>
    <col min="13554" max="13554" width="17.5" style="1" customWidth="1"/>
    <col min="13555" max="13555" width="10.875" style="1" customWidth="1"/>
    <col min="13556" max="13556" width="7.125" style="1" customWidth="1"/>
    <col min="13557" max="13557" width="12.625" style="1" customWidth="1"/>
    <col min="13558" max="13559" width="8.625" style="1" customWidth="1"/>
    <col min="13560" max="13560" width="11.25" style="1" customWidth="1"/>
    <col min="13561" max="13561" width="31.375" style="1" customWidth="1"/>
    <col min="13562" max="13562" width="11.875" style="1" customWidth="1"/>
    <col min="13563" max="13563" width="23.375" style="1" customWidth="1"/>
    <col min="13564" max="13809" width="8" style="1"/>
    <col min="13810" max="13810" width="17.5" style="1" customWidth="1"/>
    <col min="13811" max="13811" width="10.875" style="1" customWidth="1"/>
    <col min="13812" max="13812" width="7.125" style="1" customWidth="1"/>
    <col min="13813" max="13813" width="12.625" style="1" customWidth="1"/>
    <col min="13814" max="13815" width="8.625" style="1" customWidth="1"/>
    <col min="13816" max="13816" width="11.25" style="1" customWidth="1"/>
    <col min="13817" max="13817" width="31.375" style="1" customWidth="1"/>
    <col min="13818" max="13818" width="11.875" style="1" customWidth="1"/>
    <col min="13819" max="13819" width="23.375" style="1" customWidth="1"/>
    <col min="13820" max="14065" width="8" style="1"/>
    <col min="14066" max="14066" width="17.5" style="1" customWidth="1"/>
    <col min="14067" max="14067" width="10.875" style="1" customWidth="1"/>
    <col min="14068" max="14068" width="7.125" style="1" customWidth="1"/>
    <col min="14069" max="14069" width="12.625" style="1" customWidth="1"/>
    <col min="14070" max="14071" width="8.625" style="1" customWidth="1"/>
    <col min="14072" max="14072" width="11.25" style="1" customWidth="1"/>
    <col min="14073" max="14073" width="31.375" style="1" customWidth="1"/>
    <col min="14074" max="14074" width="11.875" style="1" customWidth="1"/>
    <col min="14075" max="14075" width="23.375" style="1" customWidth="1"/>
    <col min="14076" max="14321" width="8" style="1"/>
    <col min="14322" max="14322" width="17.5" style="1" customWidth="1"/>
    <col min="14323" max="14323" width="10.875" style="1" customWidth="1"/>
    <col min="14324" max="14324" width="7.125" style="1" customWidth="1"/>
    <col min="14325" max="14325" width="12.625" style="1" customWidth="1"/>
    <col min="14326" max="14327" width="8.625" style="1" customWidth="1"/>
    <col min="14328" max="14328" width="11.25" style="1" customWidth="1"/>
    <col min="14329" max="14329" width="31.375" style="1" customWidth="1"/>
    <col min="14330" max="14330" width="11.875" style="1" customWidth="1"/>
    <col min="14331" max="14331" width="23.375" style="1" customWidth="1"/>
    <col min="14332" max="14577" width="8" style="1"/>
    <col min="14578" max="14578" width="17.5" style="1" customWidth="1"/>
    <col min="14579" max="14579" width="10.875" style="1" customWidth="1"/>
    <col min="14580" max="14580" width="7.125" style="1" customWidth="1"/>
    <col min="14581" max="14581" width="12.625" style="1" customWidth="1"/>
    <col min="14582" max="14583" width="8.625" style="1" customWidth="1"/>
    <col min="14584" max="14584" width="11.25" style="1" customWidth="1"/>
    <col min="14585" max="14585" width="31.375" style="1" customWidth="1"/>
    <col min="14586" max="14586" width="11.875" style="1" customWidth="1"/>
    <col min="14587" max="14587" width="23.375" style="1" customWidth="1"/>
    <col min="14588" max="14833" width="8" style="1"/>
    <col min="14834" max="14834" width="17.5" style="1" customWidth="1"/>
    <col min="14835" max="14835" width="10.875" style="1" customWidth="1"/>
    <col min="14836" max="14836" width="7.125" style="1" customWidth="1"/>
    <col min="14837" max="14837" width="12.625" style="1" customWidth="1"/>
    <col min="14838" max="14839" width="8.625" style="1" customWidth="1"/>
    <col min="14840" max="14840" width="11.25" style="1" customWidth="1"/>
    <col min="14841" max="14841" width="31.375" style="1" customWidth="1"/>
    <col min="14842" max="14842" width="11.875" style="1" customWidth="1"/>
    <col min="14843" max="14843" width="23.375" style="1" customWidth="1"/>
    <col min="14844" max="15089" width="8" style="1"/>
    <col min="15090" max="15090" width="17.5" style="1" customWidth="1"/>
    <col min="15091" max="15091" width="10.875" style="1" customWidth="1"/>
    <col min="15092" max="15092" width="7.125" style="1" customWidth="1"/>
    <col min="15093" max="15093" width="12.625" style="1" customWidth="1"/>
    <col min="15094" max="15095" width="8.625" style="1" customWidth="1"/>
    <col min="15096" max="15096" width="11.25" style="1" customWidth="1"/>
    <col min="15097" max="15097" width="31.375" style="1" customWidth="1"/>
    <col min="15098" max="15098" width="11.875" style="1" customWidth="1"/>
    <col min="15099" max="15099" width="23.375" style="1" customWidth="1"/>
    <col min="15100" max="15345" width="8" style="1"/>
    <col min="15346" max="15346" width="17.5" style="1" customWidth="1"/>
    <col min="15347" max="15347" width="10.875" style="1" customWidth="1"/>
    <col min="15348" max="15348" width="7.125" style="1" customWidth="1"/>
    <col min="15349" max="15349" width="12.625" style="1" customWidth="1"/>
    <col min="15350" max="15351" width="8.625" style="1" customWidth="1"/>
    <col min="15352" max="15352" width="11.25" style="1" customWidth="1"/>
    <col min="15353" max="15353" width="31.375" style="1" customWidth="1"/>
    <col min="15354" max="15354" width="11.875" style="1" customWidth="1"/>
    <col min="15355" max="15355" width="23.375" style="1" customWidth="1"/>
    <col min="15356" max="15601" width="8" style="1"/>
    <col min="15602" max="15602" width="17.5" style="1" customWidth="1"/>
    <col min="15603" max="15603" width="10.875" style="1" customWidth="1"/>
    <col min="15604" max="15604" width="7.125" style="1" customWidth="1"/>
    <col min="15605" max="15605" width="12.625" style="1" customWidth="1"/>
    <col min="15606" max="15607" width="8.625" style="1" customWidth="1"/>
    <col min="15608" max="15608" width="11.25" style="1" customWidth="1"/>
    <col min="15609" max="15609" width="31.375" style="1" customWidth="1"/>
    <col min="15610" max="15610" width="11.875" style="1" customWidth="1"/>
    <col min="15611" max="15611" width="23.375" style="1" customWidth="1"/>
    <col min="15612" max="15857" width="8" style="1"/>
    <col min="15858" max="15858" width="17.5" style="1" customWidth="1"/>
    <col min="15859" max="15859" width="10.875" style="1" customWidth="1"/>
    <col min="15860" max="15860" width="7.125" style="1" customWidth="1"/>
    <col min="15861" max="15861" width="12.625" style="1" customWidth="1"/>
    <col min="15862" max="15863" width="8.625" style="1" customWidth="1"/>
    <col min="15864" max="15864" width="11.25" style="1" customWidth="1"/>
    <col min="15865" max="15865" width="31.375" style="1" customWidth="1"/>
    <col min="15866" max="15866" width="11.875" style="1" customWidth="1"/>
    <col min="15867" max="15867" width="23.375" style="1" customWidth="1"/>
    <col min="15868" max="16113" width="8" style="1"/>
    <col min="16114" max="16114" width="17.5" style="1" customWidth="1"/>
    <col min="16115" max="16115" width="10.875" style="1" customWidth="1"/>
    <col min="16116" max="16116" width="7.125" style="1" customWidth="1"/>
    <col min="16117" max="16117" width="12.625" style="1" customWidth="1"/>
    <col min="16118" max="16119" width="8.625" style="1" customWidth="1"/>
    <col min="16120" max="16120" width="11.25" style="1" customWidth="1"/>
    <col min="16121" max="16121" width="31.375" style="1" customWidth="1"/>
    <col min="16122" max="16122" width="11.875" style="1" customWidth="1"/>
    <col min="16123" max="16123" width="23.375" style="1" customWidth="1"/>
    <col min="16124" max="16384" width="8" style="1"/>
  </cols>
  <sheetData>
    <row r="1" spans="1:11" ht="48.75" customHeight="1">
      <c r="A1" s="12" t="s">
        <v>3396</v>
      </c>
      <c r="B1" s="12"/>
      <c r="C1" s="12"/>
      <c r="D1" s="12"/>
      <c r="E1" s="12"/>
      <c r="F1" s="12"/>
      <c r="G1" s="12"/>
      <c r="H1" s="12"/>
      <c r="I1" s="12"/>
      <c r="J1" s="12"/>
      <c r="K1" s="12"/>
    </row>
    <row r="2" spans="1:11" ht="27">
      <c r="A2" s="2" t="s">
        <v>3394</v>
      </c>
      <c r="B2" s="3" t="s">
        <v>3386</v>
      </c>
      <c r="C2" s="3" t="s">
        <v>3318</v>
      </c>
      <c r="D2" s="3" t="s">
        <v>3389</v>
      </c>
      <c r="E2" s="3" t="s">
        <v>3316</v>
      </c>
      <c r="F2" s="3" t="s">
        <v>3317</v>
      </c>
      <c r="G2" s="4" t="s">
        <v>3315</v>
      </c>
      <c r="H2" s="4" t="s">
        <v>3319</v>
      </c>
      <c r="I2" s="5" t="s">
        <v>3390</v>
      </c>
      <c r="J2" s="6" t="s">
        <v>3391</v>
      </c>
      <c r="K2" s="6" t="s">
        <v>3392</v>
      </c>
    </row>
    <row r="3" spans="1:11" ht="13.5" customHeight="1">
      <c r="A3" s="3" t="s">
        <v>3320</v>
      </c>
      <c r="B3" s="3" t="s">
        <v>3321</v>
      </c>
      <c r="C3" s="3" t="s">
        <v>3073</v>
      </c>
      <c r="D3" s="3" t="s">
        <v>3387</v>
      </c>
      <c r="E3" s="3" t="s">
        <v>3072</v>
      </c>
      <c r="F3" s="3" t="s">
        <v>3074</v>
      </c>
      <c r="G3" s="4">
        <v>72</v>
      </c>
      <c r="H3" s="4">
        <v>78</v>
      </c>
      <c r="I3" s="5">
        <f t="shared" ref="I3:I66" si="0">G3*0.3+H3*0.7</f>
        <v>76.199999999999989</v>
      </c>
      <c r="J3" s="3">
        <f t="shared" ref="J3:J36" si="1">RANK(I3,$I$3:$I$233)</f>
        <v>1</v>
      </c>
      <c r="K3" s="3" t="s">
        <v>3397</v>
      </c>
    </row>
    <row r="4" spans="1:11" ht="13.5" customHeight="1">
      <c r="A4" s="3" t="s">
        <v>3320</v>
      </c>
      <c r="B4" s="3" t="s">
        <v>3321</v>
      </c>
      <c r="C4" s="3" t="s">
        <v>2392</v>
      </c>
      <c r="D4" s="3" t="s">
        <v>3387</v>
      </c>
      <c r="E4" s="3" t="s">
        <v>2391</v>
      </c>
      <c r="F4" s="3" t="s">
        <v>2393</v>
      </c>
      <c r="G4" s="4">
        <v>67</v>
      </c>
      <c r="H4" s="4">
        <v>79</v>
      </c>
      <c r="I4" s="5">
        <f t="shared" si="0"/>
        <v>75.399999999999991</v>
      </c>
      <c r="J4" s="3">
        <f t="shared" si="1"/>
        <v>2</v>
      </c>
      <c r="K4" s="3" t="s">
        <v>3398</v>
      </c>
    </row>
    <row r="5" spans="1:11" ht="13.5" customHeight="1">
      <c r="A5" s="3" t="s">
        <v>3320</v>
      </c>
      <c r="B5" s="3" t="s">
        <v>3321</v>
      </c>
      <c r="C5" s="3" t="s">
        <v>2889</v>
      </c>
      <c r="D5" s="3" t="s">
        <v>3387</v>
      </c>
      <c r="E5" s="3" t="s">
        <v>2888</v>
      </c>
      <c r="F5" s="3" t="s">
        <v>2890</v>
      </c>
      <c r="G5" s="4">
        <v>71</v>
      </c>
      <c r="H5" s="4">
        <v>77</v>
      </c>
      <c r="I5" s="5">
        <f t="shared" si="0"/>
        <v>75.2</v>
      </c>
      <c r="J5" s="3">
        <f t="shared" si="1"/>
        <v>3</v>
      </c>
      <c r="K5" s="3" t="s">
        <v>3399</v>
      </c>
    </row>
    <row r="6" spans="1:11" ht="13.5" customHeight="1">
      <c r="A6" s="3" t="s">
        <v>3320</v>
      </c>
      <c r="B6" s="3" t="s">
        <v>3321</v>
      </c>
      <c r="C6" s="3" t="s">
        <v>2955</v>
      </c>
      <c r="D6" s="3" t="s">
        <v>3387</v>
      </c>
      <c r="E6" s="3" t="s">
        <v>2954</v>
      </c>
      <c r="F6" s="3" t="s">
        <v>2956</v>
      </c>
      <c r="G6" s="4">
        <v>68</v>
      </c>
      <c r="H6" s="4">
        <v>78</v>
      </c>
      <c r="I6" s="5">
        <f t="shared" si="0"/>
        <v>75</v>
      </c>
      <c r="J6" s="3">
        <f t="shared" si="1"/>
        <v>4</v>
      </c>
      <c r="K6" s="3" t="s">
        <v>3400</v>
      </c>
    </row>
    <row r="7" spans="1:11" ht="13.5" customHeight="1">
      <c r="A7" s="3" t="s">
        <v>3320</v>
      </c>
      <c r="B7" s="3" t="s">
        <v>3321</v>
      </c>
      <c r="C7" s="3" t="s">
        <v>2496</v>
      </c>
      <c r="D7" s="3" t="s">
        <v>3387</v>
      </c>
      <c r="E7" s="3" t="s">
        <v>2495</v>
      </c>
      <c r="F7" s="3" t="s">
        <v>2497</v>
      </c>
      <c r="G7" s="4">
        <v>70</v>
      </c>
      <c r="H7" s="4">
        <v>77</v>
      </c>
      <c r="I7" s="5">
        <f t="shared" si="0"/>
        <v>74.900000000000006</v>
      </c>
      <c r="J7" s="3">
        <f t="shared" si="1"/>
        <v>5</v>
      </c>
      <c r="K7" s="3" t="s">
        <v>3401</v>
      </c>
    </row>
    <row r="8" spans="1:11" ht="13.5" customHeight="1">
      <c r="A8" s="3" t="s">
        <v>3320</v>
      </c>
      <c r="B8" s="3" t="s">
        <v>3321</v>
      </c>
      <c r="C8" s="3" t="s">
        <v>3064</v>
      </c>
      <c r="D8" s="3" t="s">
        <v>3387</v>
      </c>
      <c r="E8" s="3" t="s">
        <v>3156</v>
      </c>
      <c r="F8" s="3" t="s">
        <v>3157</v>
      </c>
      <c r="G8" s="4">
        <v>64</v>
      </c>
      <c r="H8" s="4">
        <v>79</v>
      </c>
      <c r="I8" s="5">
        <f t="shared" si="0"/>
        <v>74.5</v>
      </c>
      <c r="J8" s="3">
        <f t="shared" si="1"/>
        <v>6</v>
      </c>
      <c r="K8" s="3" t="s">
        <v>3399</v>
      </c>
    </row>
    <row r="9" spans="1:11" ht="13.5" customHeight="1">
      <c r="A9" s="3" t="s">
        <v>3320</v>
      </c>
      <c r="B9" s="3" t="s">
        <v>3321</v>
      </c>
      <c r="C9" s="3" t="s">
        <v>3076</v>
      </c>
      <c r="D9" s="3" t="s">
        <v>3387</v>
      </c>
      <c r="E9" s="3" t="s">
        <v>3075</v>
      </c>
      <c r="F9" s="3" t="s">
        <v>3077</v>
      </c>
      <c r="G9" s="4">
        <v>64</v>
      </c>
      <c r="H9" s="4">
        <v>78</v>
      </c>
      <c r="I9" s="5">
        <f t="shared" si="0"/>
        <v>73.8</v>
      </c>
      <c r="J9" s="3">
        <f t="shared" si="1"/>
        <v>7</v>
      </c>
      <c r="K9" s="3" t="s">
        <v>3402</v>
      </c>
    </row>
    <row r="10" spans="1:11" ht="13.5" customHeight="1">
      <c r="A10" s="3" t="s">
        <v>3320</v>
      </c>
      <c r="B10" s="3" t="s">
        <v>3321</v>
      </c>
      <c r="C10" s="3" t="s">
        <v>3174</v>
      </c>
      <c r="D10" s="3" t="s">
        <v>3387</v>
      </c>
      <c r="E10" s="3" t="s">
        <v>3173</v>
      </c>
      <c r="F10" s="3" t="s">
        <v>3175</v>
      </c>
      <c r="G10" s="4">
        <v>65</v>
      </c>
      <c r="H10" s="4">
        <v>76</v>
      </c>
      <c r="I10" s="5">
        <f t="shared" si="0"/>
        <v>72.699999999999989</v>
      </c>
      <c r="J10" s="3">
        <f t="shared" si="1"/>
        <v>8</v>
      </c>
      <c r="K10" s="3" t="s">
        <v>3399</v>
      </c>
    </row>
    <row r="11" spans="1:11" ht="13.5" customHeight="1">
      <c r="A11" s="3" t="s">
        <v>3320</v>
      </c>
      <c r="B11" s="3" t="s">
        <v>3321</v>
      </c>
      <c r="C11" s="3" t="s">
        <v>2883</v>
      </c>
      <c r="D11" s="3" t="s">
        <v>3387</v>
      </c>
      <c r="E11" s="3" t="s">
        <v>2882</v>
      </c>
      <c r="F11" s="3" t="s">
        <v>2884</v>
      </c>
      <c r="G11" s="4">
        <v>72</v>
      </c>
      <c r="H11" s="4">
        <v>73</v>
      </c>
      <c r="I11" s="5">
        <f t="shared" si="0"/>
        <v>72.699999999999989</v>
      </c>
      <c r="J11" s="3">
        <f t="shared" si="1"/>
        <v>8</v>
      </c>
      <c r="K11" s="3" t="s">
        <v>3403</v>
      </c>
    </row>
    <row r="12" spans="1:11" ht="13.5" customHeight="1">
      <c r="A12" s="3" t="s">
        <v>3320</v>
      </c>
      <c r="B12" s="3" t="s">
        <v>3321</v>
      </c>
      <c r="C12" s="3" t="s">
        <v>3127</v>
      </c>
      <c r="D12" s="3" t="s">
        <v>3387</v>
      </c>
      <c r="E12" s="3" t="s">
        <v>3126</v>
      </c>
      <c r="F12" s="3" t="s">
        <v>3128</v>
      </c>
      <c r="G12" s="4">
        <v>74</v>
      </c>
      <c r="H12" s="4">
        <v>72</v>
      </c>
      <c r="I12" s="5">
        <f t="shared" si="0"/>
        <v>72.599999999999994</v>
      </c>
      <c r="J12" s="3">
        <f t="shared" si="1"/>
        <v>10</v>
      </c>
      <c r="K12" s="3" t="s">
        <v>3404</v>
      </c>
    </row>
    <row r="13" spans="1:11" ht="13.5" customHeight="1">
      <c r="A13" s="3" t="s">
        <v>3320</v>
      </c>
      <c r="B13" s="3" t="s">
        <v>3321</v>
      </c>
      <c r="C13" s="3" t="s">
        <v>2858</v>
      </c>
      <c r="D13" s="3" t="s">
        <v>3387</v>
      </c>
      <c r="E13" s="3" t="s">
        <v>2857</v>
      </c>
      <c r="F13" s="3" t="s">
        <v>2859</v>
      </c>
      <c r="G13" s="4">
        <v>66</v>
      </c>
      <c r="H13" s="4">
        <v>75</v>
      </c>
      <c r="I13" s="5">
        <f t="shared" si="0"/>
        <v>72.3</v>
      </c>
      <c r="J13" s="3">
        <f t="shared" si="1"/>
        <v>11</v>
      </c>
      <c r="K13" s="3" t="s">
        <v>3405</v>
      </c>
    </row>
    <row r="14" spans="1:11" ht="13.5" customHeight="1">
      <c r="A14" s="3" t="s">
        <v>3320</v>
      </c>
      <c r="B14" s="3" t="s">
        <v>3321</v>
      </c>
      <c r="C14" s="3" t="s">
        <v>2843</v>
      </c>
      <c r="D14" s="3" t="s">
        <v>3387</v>
      </c>
      <c r="E14" s="3" t="s">
        <v>2842</v>
      </c>
      <c r="F14" s="3" t="s">
        <v>2844</v>
      </c>
      <c r="G14" s="4">
        <v>71</v>
      </c>
      <c r="H14" s="4">
        <v>72</v>
      </c>
      <c r="I14" s="5">
        <f t="shared" si="0"/>
        <v>71.7</v>
      </c>
      <c r="J14" s="3">
        <f t="shared" si="1"/>
        <v>12</v>
      </c>
      <c r="K14" s="3" t="s">
        <v>3406</v>
      </c>
    </row>
    <row r="15" spans="1:11" ht="13.5" customHeight="1">
      <c r="A15" s="3" t="s">
        <v>3320</v>
      </c>
      <c r="B15" s="3" t="s">
        <v>3321</v>
      </c>
      <c r="C15" s="3" t="s">
        <v>3048</v>
      </c>
      <c r="D15" s="3" t="s">
        <v>3387</v>
      </c>
      <c r="E15" s="3" t="s">
        <v>3047</v>
      </c>
      <c r="F15" s="3" t="s">
        <v>3049</v>
      </c>
      <c r="G15" s="4">
        <v>56</v>
      </c>
      <c r="H15" s="4">
        <v>77</v>
      </c>
      <c r="I15" s="5">
        <f t="shared" si="0"/>
        <v>70.7</v>
      </c>
      <c r="J15" s="3">
        <f t="shared" si="1"/>
        <v>13</v>
      </c>
      <c r="K15" s="3" t="s">
        <v>3399</v>
      </c>
    </row>
    <row r="16" spans="1:11" ht="13.5" customHeight="1">
      <c r="A16" s="3" t="s">
        <v>3320</v>
      </c>
      <c r="B16" s="3" t="s">
        <v>3321</v>
      </c>
      <c r="C16" s="3" t="s">
        <v>2415</v>
      </c>
      <c r="D16" s="3" t="s">
        <v>3387</v>
      </c>
      <c r="E16" s="3" t="s">
        <v>2414</v>
      </c>
      <c r="F16" s="3" t="s">
        <v>2416</v>
      </c>
      <c r="G16" s="4">
        <v>65</v>
      </c>
      <c r="H16" s="4">
        <v>73</v>
      </c>
      <c r="I16" s="5">
        <f t="shared" si="0"/>
        <v>70.599999999999994</v>
      </c>
      <c r="J16" s="3">
        <f t="shared" si="1"/>
        <v>14</v>
      </c>
      <c r="K16" s="3" t="s">
        <v>3407</v>
      </c>
    </row>
    <row r="17" spans="1:11" ht="13.5" customHeight="1">
      <c r="A17" s="3" t="s">
        <v>3320</v>
      </c>
      <c r="B17" s="3" t="s">
        <v>3321</v>
      </c>
      <c r="C17" s="3" t="s">
        <v>2595</v>
      </c>
      <c r="D17" s="3" t="s">
        <v>3387</v>
      </c>
      <c r="E17" s="3" t="s">
        <v>2594</v>
      </c>
      <c r="F17" s="3" t="s">
        <v>2596</v>
      </c>
      <c r="G17" s="4">
        <v>59</v>
      </c>
      <c r="H17" s="4">
        <v>74</v>
      </c>
      <c r="I17" s="5">
        <f t="shared" si="0"/>
        <v>69.5</v>
      </c>
      <c r="J17" s="3">
        <f t="shared" si="1"/>
        <v>15</v>
      </c>
      <c r="K17" s="3" t="s">
        <v>3399</v>
      </c>
    </row>
    <row r="18" spans="1:11" ht="13.5" customHeight="1">
      <c r="A18" s="3" t="s">
        <v>3320</v>
      </c>
      <c r="B18" s="3" t="s">
        <v>3321</v>
      </c>
      <c r="C18" s="3" t="s">
        <v>2765</v>
      </c>
      <c r="D18" s="3" t="s">
        <v>3387</v>
      </c>
      <c r="E18" s="3" t="s">
        <v>2764</v>
      </c>
      <c r="F18" s="3" t="s">
        <v>2766</v>
      </c>
      <c r="G18" s="4">
        <v>57</v>
      </c>
      <c r="H18" s="4">
        <v>74</v>
      </c>
      <c r="I18" s="5">
        <f t="shared" si="0"/>
        <v>68.899999999999991</v>
      </c>
      <c r="J18" s="3">
        <f t="shared" si="1"/>
        <v>16</v>
      </c>
      <c r="K18" s="3" t="s">
        <v>3408</v>
      </c>
    </row>
    <row r="19" spans="1:11" ht="13.5" customHeight="1">
      <c r="A19" s="3" t="s">
        <v>3320</v>
      </c>
      <c r="B19" s="3" t="s">
        <v>3321</v>
      </c>
      <c r="C19" s="3" t="s">
        <v>2460</v>
      </c>
      <c r="D19" s="3" t="s">
        <v>3387</v>
      </c>
      <c r="E19" s="3" t="s">
        <v>2459</v>
      </c>
      <c r="F19" s="3" t="s">
        <v>2461</v>
      </c>
      <c r="G19" s="4">
        <v>56</v>
      </c>
      <c r="H19" s="4">
        <v>74</v>
      </c>
      <c r="I19" s="5">
        <f t="shared" si="0"/>
        <v>68.599999999999994</v>
      </c>
      <c r="J19" s="3">
        <f t="shared" si="1"/>
        <v>17</v>
      </c>
      <c r="K19" s="3" t="s">
        <v>3399</v>
      </c>
    </row>
    <row r="20" spans="1:11" ht="13.5" customHeight="1">
      <c r="A20" s="3" t="s">
        <v>3320</v>
      </c>
      <c r="B20" s="3" t="s">
        <v>3321</v>
      </c>
      <c r="C20" s="3" t="s">
        <v>2562</v>
      </c>
      <c r="D20" s="3" t="s">
        <v>3387</v>
      </c>
      <c r="E20" s="3" t="s">
        <v>2561</v>
      </c>
      <c r="F20" s="3" t="s">
        <v>2563</v>
      </c>
      <c r="G20" s="4">
        <v>54</v>
      </c>
      <c r="H20" s="4">
        <v>74</v>
      </c>
      <c r="I20" s="5">
        <f t="shared" si="0"/>
        <v>68</v>
      </c>
      <c r="J20" s="3">
        <f t="shared" si="1"/>
        <v>18</v>
      </c>
      <c r="K20" s="3" t="s">
        <v>3409</v>
      </c>
    </row>
    <row r="21" spans="1:11" ht="13.5" customHeight="1">
      <c r="A21" s="3" t="s">
        <v>3320</v>
      </c>
      <c r="B21" s="3" t="s">
        <v>3321</v>
      </c>
      <c r="C21" s="3" t="s">
        <v>3124</v>
      </c>
      <c r="D21" s="3" t="s">
        <v>3387</v>
      </c>
      <c r="E21" s="3" t="s">
        <v>3123</v>
      </c>
      <c r="F21" s="3" t="s">
        <v>3125</v>
      </c>
      <c r="G21" s="4">
        <v>53</v>
      </c>
      <c r="H21" s="4">
        <v>74</v>
      </c>
      <c r="I21" s="5">
        <f t="shared" si="0"/>
        <v>67.699999999999989</v>
      </c>
      <c r="J21" s="3">
        <f t="shared" si="1"/>
        <v>19</v>
      </c>
      <c r="K21" s="3" t="s">
        <v>3410</v>
      </c>
    </row>
    <row r="22" spans="1:11" ht="13.5" customHeight="1">
      <c r="A22" s="3" t="s">
        <v>3320</v>
      </c>
      <c r="B22" s="3" t="s">
        <v>3321</v>
      </c>
      <c r="C22" s="3" t="s">
        <v>2742</v>
      </c>
      <c r="D22" s="3" t="s">
        <v>3387</v>
      </c>
      <c r="E22" s="3" t="s">
        <v>2741</v>
      </c>
      <c r="F22" s="3" t="s">
        <v>2743</v>
      </c>
      <c r="G22" s="4">
        <v>59</v>
      </c>
      <c r="H22" s="4">
        <v>70</v>
      </c>
      <c r="I22" s="5">
        <f t="shared" si="0"/>
        <v>66.7</v>
      </c>
      <c r="J22" s="3">
        <f t="shared" si="1"/>
        <v>20</v>
      </c>
      <c r="K22" s="3" t="s">
        <v>3411</v>
      </c>
    </row>
    <row r="23" spans="1:11" ht="13.5" customHeight="1">
      <c r="A23" s="3" t="s">
        <v>3320</v>
      </c>
      <c r="B23" s="3" t="s">
        <v>3321</v>
      </c>
      <c r="C23" s="3" t="s">
        <v>3000</v>
      </c>
      <c r="D23" s="3" t="s">
        <v>3387</v>
      </c>
      <c r="E23" s="3" t="s">
        <v>2999</v>
      </c>
      <c r="F23" s="3" t="s">
        <v>3001</v>
      </c>
      <c r="G23" s="4">
        <v>58</v>
      </c>
      <c r="H23" s="4">
        <v>70</v>
      </c>
      <c r="I23" s="5">
        <f t="shared" si="0"/>
        <v>66.400000000000006</v>
      </c>
      <c r="J23" s="3">
        <f t="shared" si="1"/>
        <v>21</v>
      </c>
      <c r="K23" s="3" t="s">
        <v>3399</v>
      </c>
    </row>
    <row r="24" spans="1:11" ht="13.5" customHeight="1">
      <c r="A24" s="3" t="s">
        <v>3320</v>
      </c>
      <c r="B24" s="3" t="s">
        <v>3321</v>
      </c>
      <c r="C24" s="3" t="s">
        <v>2913</v>
      </c>
      <c r="D24" s="3" t="s">
        <v>3387</v>
      </c>
      <c r="E24" s="3" t="s">
        <v>2912</v>
      </c>
      <c r="F24" s="3" t="s">
        <v>2914</v>
      </c>
      <c r="G24" s="4">
        <v>53</v>
      </c>
      <c r="H24" s="4">
        <v>72</v>
      </c>
      <c r="I24" s="5">
        <f t="shared" si="0"/>
        <v>66.3</v>
      </c>
      <c r="J24" s="3">
        <f t="shared" si="1"/>
        <v>22</v>
      </c>
      <c r="K24" s="3" t="s">
        <v>3412</v>
      </c>
    </row>
    <row r="25" spans="1:11" ht="13.5" customHeight="1">
      <c r="A25" s="3" t="s">
        <v>3320</v>
      </c>
      <c r="B25" s="3" t="s">
        <v>3321</v>
      </c>
      <c r="C25" s="3" t="s">
        <v>3168</v>
      </c>
      <c r="D25" s="3" t="s">
        <v>3387</v>
      </c>
      <c r="E25" s="3" t="s">
        <v>3167</v>
      </c>
      <c r="F25" s="3" t="s">
        <v>3169</v>
      </c>
      <c r="G25" s="4">
        <v>60</v>
      </c>
      <c r="H25" s="4">
        <v>69</v>
      </c>
      <c r="I25" s="5">
        <f t="shared" si="0"/>
        <v>66.3</v>
      </c>
      <c r="J25" s="3">
        <f t="shared" si="1"/>
        <v>22</v>
      </c>
      <c r="K25" s="3" t="s">
        <v>3413</v>
      </c>
    </row>
    <row r="26" spans="1:11" ht="13.5" customHeight="1">
      <c r="A26" s="3" t="s">
        <v>3320</v>
      </c>
      <c r="B26" s="3" t="s">
        <v>3321</v>
      </c>
      <c r="C26" s="3" t="s">
        <v>3079</v>
      </c>
      <c r="D26" s="3" t="s">
        <v>3387</v>
      </c>
      <c r="E26" s="3" t="s">
        <v>3078</v>
      </c>
      <c r="F26" s="3" t="s">
        <v>3080</v>
      </c>
      <c r="G26" s="4">
        <v>45</v>
      </c>
      <c r="H26" s="4">
        <v>75</v>
      </c>
      <c r="I26" s="5">
        <f t="shared" si="0"/>
        <v>66</v>
      </c>
      <c r="J26" s="3">
        <f t="shared" si="1"/>
        <v>24</v>
      </c>
      <c r="K26" s="3" t="s">
        <v>3399</v>
      </c>
    </row>
    <row r="27" spans="1:11" ht="13.5" customHeight="1">
      <c r="A27" s="3" t="s">
        <v>3320</v>
      </c>
      <c r="B27" s="3" t="s">
        <v>3321</v>
      </c>
      <c r="C27" s="3" t="s">
        <v>533</v>
      </c>
      <c r="D27" s="3" t="s">
        <v>3387</v>
      </c>
      <c r="E27" s="3" t="s">
        <v>3276</v>
      </c>
      <c r="F27" s="3" t="s">
        <v>3277</v>
      </c>
      <c r="G27" s="4">
        <v>61</v>
      </c>
      <c r="H27" s="4">
        <v>68</v>
      </c>
      <c r="I27" s="5">
        <f t="shared" si="0"/>
        <v>65.899999999999991</v>
      </c>
      <c r="J27" s="3">
        <f t="shared" si="1"/>
        <v>25</v>
      </c>
      <c r="K27" s="3" t="s">
        <v>3399</v>
      </c>
    </row>
    <row r="28" spans="1:11" ht="13.5" customHeight="1">
      <c r="A28" s="3" t="s">
        <v>3320</v>
      </c>
      <c r="B28" s="3" t="s">
        <v>3321</v>
      </c>
      <c r="C28" s="3" t="s">
        <v>2988</v>
      </c>
      <c r="D28" s="3" t="s">
        <v>3387</v>
      </c>
      <c r="E28" s="3" t="s">
        <v>2987</v>
      </c>
      <c r="F28" s="3" t="s">
        <v>2989</v>
      </c>
      <c r="G28" s="4">
        <v>61</v>
      </c>
      <c r="H28" s="4">
        <v>68</v>
      </c>
      <c r="I28" s="5">
        <f t="shared" si="0"/>
        <v>65.899999999999991</v>
      </c>
      <c r="J28" s="3">
        <f t="shared" si="1"/>
        <v>25</v>
      </c>
      <c r="K28" s="3" t="s">
        <v>3414</v>
      </c>
    </row>
    <row r="29" spans="1:11" ht="13.5" customHeight="1">
      <c r="A29" s="3" t="s">
        <v>3320</v>
      </c>
      <c r="B29" s="3" t="s">
        <v>3321</v>
      </c>
      <c r="C29" s="3" t="s">
        <v>2598</v>
      </c>
      <c r="D29" s="3" t="s">
        <v>3387</v>
      </c>
      <c r="E29" s="3" t="s">
        <v>2597</v>
      </c>
      <c r="F29" s="3" t="s">
        <v>2599</v>
      </c>
      <c r="G29" s="4">
        <v>65</v>
      </c>
      <c r="H29" s="4">
        <v>66</v>
      </c>
      <c r="I29" s="5">
        <f t="shared" si="0"/>
        <v>65.699999999999989</v>
      </c>
      <c r="J29" s="3">
        <f t="shared" si="1"/>
        <v>27</v>
      </c>
      <c r="K29" s="3"/>
    </row>
    <row r="30" spans="1:11" ht="13.5" customHeight="1">
      <c r="A30" s="3" t="s">
        <v>3320</v>
      </c>
      <c r="B30" s="3" t="s">
        <v>3321</v>
      </c>
      <c r="C30" s="3" t="s">
        <v>2448</v>
      </c>
      <c r="D30" s="3" t="s">
        <v>3387</v>
      </c>
      <c r="E30" s="3" t="s">
        <v>2447</v>
      </c>
      <c r="F30" s="3" t="s">
        <v>2449</v>
      </c>
      <c r="G30" s="4">
        <v>60</v>
      </c>
      <c r="H30" s="4">
        <v>68</v>
      </c>
      <c r="I30" s="5">
        <f t="shared" si="0"/>
        <v>65.599999999999994</v>
      </c>
      <c r="J30" s="3">
        <f t="shared" si="1"/>
        <v>28</v>
      </c>
      <c r="K30" s="3"/>
    </row>
    <row r="31" spans="1:11" ht="13.5" customHeight="1">
      <c r="A31" s="3" t="s">
        <v>3320</v>
      </c>
      <c r="B31" s="3" t="s">
        <v>3321</v>
      </c>
      <c r="C31" s="3" t="s">
        <v>2931</v>
      </c>
      <c r="D31" s="3" t="s">
        <v>3387</v>
      </c>
      <c r="E31" s="3" t="s">
        <v>2930</v>
      </c>
      <c r="F31" s="3" t="s">
        <v>2932</v>
      </c>
      <c r="G31" s="4">
        <v>64</v>
      </c>
      <c r="H31" s="4">
        <v>66</v>
      </c>
      <c r="I31" s="5">
        <f t="shared" si="0"/>
        <v>65.399999999999991</v>
      </c>
      <c r="J31" s="3">
        <f t="shared" si="1"/>
        <v>29</v>
      </c>
      <c r="K31" s="3"/>
    </row>
    <row r="32" spans="1:11" ht="13.5" customHeight="1">
      <c r="A32" s="3" t="s">
        <v>3320</v>
      </c>
      <c r="B32" s="3" t="s">
        <v>3321</v>
      </c>
      <c r="C32" s="3" t="s">
        <v>2714</v>
      </c>
      <c r="D32" s="3" t="s">
        <v>3387</v>
      </c>
      <c r="E32" s="3" t="s">
        <v>2713</v>
      </c>
      <c r="F32" s="3" t="s">
        <v>2715</v>
      </c>
      <c r="G32" s="4">
        <v>49</v>
      </c>
      <c r="H32" s="4">
        <v>72</v>
      </c>
      <c r="I32" s="5">
        <f t="shared" si="0"/>
        <v>65.099999999999994</v>
      </c>
      <c r="J32" s="3">
        <f t="shared" si="1"/>
        <v>30</v>
      </c>
      <c r="K32" s="3"/>
    </row>
    <row r="33" spans="1:11" ht="13.5" customHeight="1">
      <c r="A33" s="3" t="s">
        <v>3320</v>
      </c>
      <c r="B33" s="3" t="s">
        <v>3321</v>
      </c>
      <c r="C33" s="3" t="s">
        <v>3204</v>
      </c>
      <c r="D33" s="3" t="s">
        <v>3387</v>
      </c>
      <c r="E33" s="3" t="s">
        <v>3203</v>
      </c>
      <c r="F33" s="3" t="s">
        <v>3205</v>
      </c>
      <c r="G33" s="4">
        <v>58</v>
      </c>
      <c r="H33" s="4">
        <v>67</v>
      </c>
      <c r="I33" s="5">
        <f t="shared" si="0"/>
        <v>64.3</v>
      </c>
      <c r="J33" s="3">
        <f t="shared" si="1"/>
        <v>31</v>
      </c>
      <c r="K33" s="3"/>
    </row>
    <row r="34" spans="1:11" ht="13.5" customHeight="1">
      <c r="A34" s="3" t="s">
        <v>3320</v>
      </c>
      <c r="B34" s="3" t="s">
        <v>3321</v>
      </c>
      <c r="C34" s="3" t="s">
        <v>2792</v>
      </c>
      <c r="D34" s="3" t="s">
        <v>3387</v>
      </c>
      <c r="E34" s="3" t="s">
        <v>2791</v>
      </c>
      <c r="F34" s="3" t="s">
        <v>2793</v>
      </c>
      <c r="G34" s="4">
        <v>46</v>
      </c>
      <c r="H34" s="4">
        <v>72</v>
      </c>
      <c r="I34" s="5">
        <f t="shared" si="0"/>
        <v>64.2</v>
      </c>
      <c r="J34" s="3">
        <f t="shared" si="1"/>
        <v>32</v>
      </c>
      <c r="K34" s="3"/>
    </row>
    <row r="35" spans="1:11" ht="13.5" customHeight="1">
      <c r="A35" s="3" t="s">
        <v>3320</v>
      </c>
      <c r="B35" s="3" t="s">
        <v>3321</v>
      </c>
      <c r="C35" s="3" t="s">
        <v>3051</v>
      </c>
      <c r="D35" s="3" t="s">
        <v>3387</v>
      </c>
      <c r="E35" s="3" t="s">
        <v>3050</v>
      </c>
      <c r="F35" s="3" t="s">
        <v>3052</v>
      </c>
      <c r="G35" s="4">
        <v>50</v>
      </c>
      <c r="H35" s="4">
        <v>70</v>
      </c>
      <c r="I35" s="5">
        <f t="shared" si="0"/>
        <v>64</v>
      </c>
      <c r="J35" s="3">
        <f t="shared" si="1"/>
        <v>33</v>
      </c>
      <c r="K35" s="3"/>
    </row>
    <row r="36" spans="1:11" ht="13.5" customHeight="1">
      <c r="A36" s="3" t="s">
        <v>3320</v>
      </c>
      <c r="B36" s="3" t="s">
        <v>3321</v>
      </c>
      <c r="C36" s="3" t="s">
        <v>2634</v>
      </c>
      <c r="D36" s="3" t="s">
        <v>3387</v>
      </c>
      <c r="E36" s="3" t="s">
        <v>2633</v>
      </c>
      <c r="F36" s="3" t="s">
        <v>2635</v>
      </c>
      <c r="G36" s="4">
        <v>45</v>
      </c>
      <c r="H36" s="4">
        <v>72</v>
      </c>
      <c r="I36" s="5">
        <f t="shared" si="0"/>
        <v>63.9</v>
      </c>
      <c r="J36" s="3">
        <f t="shared" si="1"/>
        <v>34</v>
      </c>
      <c r="K36" s="3"/>
    </row>
    <row r="37" spans="1:11" ht="13.5" customHeight="1">
      <c r="A37" s="3" t="s">
        <v>3320</v>
      </c>
      <c r="B37" s="3" t="s">
        <v>3321</v>
      </c>
      <c r="C37" s="3" t="s">
        <v>2580</v>
      </c>
      <c r="D37" s="3" t="s">
        <v>3387</v>
      </c>
      <c r="E37" s="3" t="s">
        <v>2579</v>
      </c>
      <c r="F37" s="3" t="s">
        <v>2581</v>
      </c>
      <c r="G37" s="4">
        <v>59</v>
      </c>
      <c r="H37" s="4">
        <v>66</v>
      </c>
      <c r="I37" s="5">
        <f t="shared" si="0"/>
        <v>63.899999999999991</v>
      </c>
      <c r="J37" s="3">
        <v>34</v>
      </c>
      <c r="K37" s="3"/>
    </row>
    <row r="38" spans="1:11" ht="13.5" customHeight="1">
      <c r="A38" s="3" t="s">
        <v>3320</v>
      </c>
      <c r="B38" s="3" t="s">
        <v>3321</v>
      </c>
      <c r="C38" s="3" t="s">
        <v>3222</v>
      </c>
      <c r="D38" s="3" t="s">
        <v>3387</v>
      </c>
      <c r="E38" s="3" t="s">
        <v>3221</v>
      </c>
      <c r="F38" s="3" t="s">
        <v>3223</v>
      </c>
      <c r="G38" s="4">
        <v>60</v>
      </c>
      <c r="H38" s="4">
        <v>65</v>
      </c>
      <c r="I38" s="5">
        <f t="shared" si="0"/>
        <v>63.5</v>
      </c>
      <c r="J38" s="3">
        <f t="shared" ref="J38:J51" si="2">RANK(I38,$I$3:$I$233)</f>
        <v>36</v>
      </c>
      <c r="K38" s="3"/>
    </row>
    <row r="39" spans="1:11" ht="13.5" customHeight="1">
      <c r="A39" s="3" t="s">
        <v>3320</v>
      </c>
      <c r="B39" s="3" t="s">
        <v>3321</v>
      </c>
      <c r="C39" s="3" t="s">
        <v>2733</v>
      </c>
      <c r="D39" s="3" t="s">
        <v>3387</v>
      </c>
      <c r="E39" s="3" t="s">
        <v>2732</v>
      </c>
      <c r="F39" s="3" t="s">
        <v>2734</v>
      </c>
      <c r="G39" s="4">
        <v>62</v>
      </c>
      <c r="H39" s="4">
        <v>64</v>
      </c>
      <c r="I39" s="5">
        <f t="shared" si="0"/>
        <v>63.399999999999991</v>
      </c>
      <c r="J39" s="3">
        <f t="shared" si="2"/>
        <v>37</v>
      </c>
      <c r="K39" s="3"/>
    </row>
    <row r="40" spans="1:11" ht="13.5" customHeight="1">
      <c r="A40" s="3" t="s">
        <v>3320</v>
      </c>
      <c r="B40" s="3" t="s">
        <v>3321</v>
      </c>
      <c r="C40" s="3" t="s">
        <v>2472</v>
      </c>
      <c r="D40" s="3" t="s">
        <v>3387</v>
      </c>
      <c r="E40" s="3" t="s">
        <v>2471</v>
      </c>
      <c r="F40" s="3" t="s">
        <v>2473</v>
      </c>
      <c r="G40" s="4">
        <v>50</v>
      </c>
      <c r="H40" s="4">
        <v>69</v>
      </c>
      <c r="I40" s="5">
        <f t="shared" si="0"/>
        <v>63.3</v>
      </c>
      <c r="J40" s="3">
        <f t="shared" si="2"/>
        <v>38</v>
      </c>
      <c r="K40" s="3"/>
    </row>
    <row r="41" spans="1:11" ht="13.5" customHeight="1">
      <c r="A41" s="3" t="s">
        <v>3320</v>
      </c>
      <c r="B41" s="3" t="s">
        <v>3321</v>
      </c>
      <c r="C41" s="3" t="s">
        <v>2663</v>
      </c>
      <c r="D41" s="3" t="s">
        <v>3387</v>
      </c>
      <c r="E41" s="3" t="s">
        <v>2662</v>
      </c>
      <c r="F41" s="3" t="s">
        <v>2664</v>
      </c>
      <c r="G41" s="4">
        <v>57</v>
      </c>
      <c r="H41" s="4">
        <v>66</v>
      </c>
      <c r="I41" s="5">
        <f t="shared" si="0"/>
        <v>63.3</v>
      </c>
      <c r="J41" s="3">
        <f t="shared" si="2"/>
        <v>38</v>
      </c>
      <c r="K41" s="3"/>
    </row>
    <row r="42" spans="1:11" ht="13.5" customHeight="1">
      <c r="A42" s="3" t="s">
        <v>3320</v>
      </c>
      <c r="B42" s="3" t="s">
        <v>3321</v>
      </c>
      <c r="C42" s="3" t="s">
        <v>2442</v>
      </c>
      <c r="D42" s="3" t="s">
        <v>3387</v>
      </c>
      <c r="E42" s="3" t="s">
        <v>2441</v>
      </c>
      <c r="F42" s="3" t="s">
        <v>2443</v>
      </c>
      <c r="G42" s="4">
        <v>59</v>
      </c>
      <c r="H42" s="4">
        <v>65</v>
      </c>
      <c r="I42" s="5">
        <f t="shared" si="0"/>
        <v>63.2</v>
      </c>
      <c r="J42" s="3">
        <f t="shared" si="2"/>
        <v>40</v>
      </c>
      <c r="K42" s="3"/>
    </row>
    <row r="43" spans="1:11" ht="13.5" customHeight="1">
      <c r="A43" s="3" t="s">
        <v>3320</v>
      </c>
      <c r="B43" s="3" t="s">
        <v>3321</v>
      </c>
      <c r="C43" s="3" t="s">
        <v>2466</v>
      </c>
      <c r="D43" s="3" t="s">
        <v>3387</v>
      </c>
      <c r="E43" s="3" t="s">
        <v>2465</v>
      </c>
      <c r="F43" s="3" t="s">
        <v>2467</v>
      </c>
      <c r="G43" s="4">
        <v>51</v>
      </c>
      <c r="H43" s="4">
        <v>68</v>
      </c>
      <c r="I43" s="5">
        <f t="shared" si="0"/>
        <v>62.899999999999991</v>
      </c>
      <c r="J43" s="3">
        <f t="shared" si="2"/>
        <v>41</v>
      </c>
      <c r="K43" s="3"/>
    </row>
    <row r="44" spans="1:11" ht="13.5" customHeight="1">
      <c r="A44" s="3" t="s">
        <v>3320</v>
      </c>
      <c r="B44" s="3" t="s">
        <v>3321</v>
      </c>
      <c r="C44" s="3" t="s">
        <v>2586</v>
      </c>
      <c r="D44" s="3" t="s">
        <v>3387</v>
      </c>
      <c r="E44" s="3" t="s">
        <v>2585</v>
      </c>
      <c r="F44" s="3" t="s">
        <v>2587</v>
      </c>
      <c r="G44" s="4">
        <v>45</v>
      </c>
      <c r="H44" s="4">
        <v>70</v>
      </c>
      <c r="I44" s="5">
        <f t="shared" si="0"/>
        <v>62.5</v>
      </c>
      <c r="J44" s="3">
        <f t="shared" si="2"/>
        <v>42</v>
      </c>
      <c r="K44" s="3"/>
    </row>
    <row r="45" spans="1:11" ht="13.5" customHeight="1">
      <c r="A45" s="3" t="s">
        <v>3320</v>
      </c>
      <c r="B45" s="3" t="s">
        <v>3321</v>
      </c>
      <c r="C45" s="3" t="s">
        <v>2646</v>
      </c>
      <c r="D45" s="3" t="s">
        <v>3387</v>
      </c>
      <c r="E45" s="3" t="s">
        <v>2645</v>
      </c>
      <c r="F45" s="3" t="s">
        <v>2647</v>
      </c>
      <c r="G45" s="4">
        <v>49</v>
      </c>
      <c r="H45" s="4">
        <v>68</v>
      </c>
      <c r="I45" s="5">
        <f t="shared" si="0"/>
        <v>62.3</v>
      </c>
      <c r="J45" s="3">
        <f t="shared" si="2"/>
        <v>43</v>
      </c>
      <c r="K45" s="3"/>
    </row>
    <row r="46" spans="1:11" ht="13.5" customHeight="1">
      <c r="A46" s="3" t="s">
        <v>3320</v>
      </c>
      <c r="B46" s="3" t="s">
        <v>3321</v>
      </c>
      <c r="C46" s="3" t="s">
        <v>2961</v>
      </c>
      <c r="D46" s="3" t="s">
        <v>3387</v>
      </c>
      <c r="E46" s="3" t="s">
        <v>2960</v>
      </c>
      <c r="F46" s="3" t="s">
        <v>2962</v>
      </c>
      <c r="G46" s="4">
        <v>51</v>
      </c>
      <c r="H46" s="4">
        <v>67</v>
      </c>
      <c r="I46" s="5">
        <f t="shared" si="0"/>
        <v>62.199999999999996</v>
      </c>
      <c r="J46" s="3">
        <f t="shared" si="2"/>
        <v>44</v>
      </c>
      <c r="K46" s="3"/>
    </row>
    <row r="47" spans="1:11" ht="13.5" customHeight="1">
      <c r="A47" s="3" t="s">
        <v>3320</v>
      </c>
      <c r="B47" s="3" t="s">
        <v>3321</v>
      </c>
      <c r="C47" s="3" t="s">
        <v>3145</v>
      </c>
      <c r="D47" s="3" t="s">
        <v>3387</v>
      </c>
      <c r="E47" s="3" t="s">
        <v>3144</v>
      </c>
      <c r="F47" s="3" t="s">
        <v>3146</v>
      </c>
      <c r="G47" s="4">
        <v>58</v>
      </c>
      <c r="H47" s="4">
        <v>64</v>
      </c>
      <c r="I47" s="5">
        <f t="shared" si="0"/>
        <v>62.199999999999996</v>
      </c>
      <c r="J47" s="3">
        <f t="shared" si="2"/>
        <v>44</v>
      </c>
      <c r="K47" s="3"/>
    </row>
    <row r="48" spans="1:11" ht="13.5" customHeight="1">
      <c r="A48" s="3" t="s">
        <v>3320</v>
      </c>
      <c r="B48" s="3" t="s">
        <v>3321</v>
      </c>
      <c r="C48" s="3" t="s">
        <v>2532</v>
      </c>
      <c r="D48" s="3" t="s">
        <v>3387</v>
      </c>
      <c r="E48" s="3" t="s">
        <v>2531</v>
      </c>
      <c r="F48" s="3" t="s">
        <v>2533</v>
      </c>
      <c r="G48" s="4">
        <v>47</v>
      </c>
      <c r="H48" s="4">
        <v>68</v>
      </c>
      <c r="I48" s="5">
        <f t="shared" si="0"/>
        <v>61.699999999999996</v>
      </c>
      <c r="J48" s="3">
        <f t="shared" si="2"/>
        <v>46</v>
      </c>
      <c r="K48" s="3"/>
    </row>
    <row r="49" spans="1:11" ht="13.5" customHeight="1">
      <c r="A49" s="3" t="s">
        <v>3320</v>
      </c>
      <c r="B49" s="3" t="s">
        <v>3321</v>
      </c>
      <c r="C49" s="3" t="s">
        <v>2804</v>
      </c>
      <c r="D49" s="3" t="s">
        <v>3387</v>
      </c>
      <c r="E49" s="3" t="s">
        <v>2803</v>
      </c>
      <c r="F49" s="3" t="s">
        <v>2805</v>
      </c>
      <c r="G49" s="4">
        <v>46</v>
      </c>
      <c r="H49" s="4">
        <v>68</v>
      </c>
      <c r="I49" s="5">
        <f t="shared" si="0"/>
        <v>61.399999999999991</v>
      </c>
      <c r="J49" s="3">
        <f t="shared" si="2"/>
        <v>47</v>
      </c>
      <c r="K49" s="3"/>
    </row>
    <row r="50" spans="1:11" ht="13.5" customHeight="1">
      <c r="A50" s="3" t="s">
        <v>3320</v>
      </c>
      <c r="B50" s="3" t="s">
        <v>3321</v>
      </c>
      <c r="C50" s="3" t="s">
        <v>2928</v>
      </c>
      <c r="D50" s="3" t="s">
        <v>3387</v>
      </c>
      <c r="E50" s="3" t="s">
        <v>2927</v>
      </c>
      <c r="F50" s="3" t="s">
        <v>2929</v>
      </c>
      <c r="G50" s="4">
        <v>48</v>
      </c>
      <c r="H50" s="4">
        <v>67</v>
      </c>
      <c r="I50" s="5">
        <f t="shared" si="0"/>
        <v>61.3</v>
      </c>
      <c r="J50" s="3">
        <f t="shared" si="2"/>
        <v>48</v>
      </c>
      <c r="K50" s="3"/>
    </row>
    <row r="51" spans="1:11" ht="13.5" customHeight="1">
      <c r="A51" s="3" t="s">
        <v>3320</v>
      </c>
      <c r="B51" s="3" t="s">
        <v>3321</v>
      </c>
      <c r="C51" s="3" t="s">
        <v>2526</v>
      </c>
      <c r="D51" s="3" t="s">
        <v>3387</v>
      </c>
      <c r="E51" s="3" t="s">
        <v>2525</v>
      </c>
      <c r="F51" s="3" t="s">
        <v>2527</v>
      </c>
      <c r="G51" s="4">
        <v>50</v>
      </c>
      <c r="H51" s="4">
        <v>66</v>
      </c>
      <c r="I51" s="5">
        <f t="shared" si="0"/>
        <v>61.199999999999996</v>
      </c>
      <c r="J51" s="3">
        <f t="shared" si="2"/>
        <v>49</v>
      </c>
      <c r="K51" s="3"/>
    </row>
    <row r="52" spans="1:11" ht="13.5" customHeight="1">
      <c r="A52" s="3" t="s">
        <v>3320</v>
      </c>
      <c r="B52" s="3" t="s">
        <v>3321</v>
      </c>
      <c r="C52" s="3" t="s">
        <v>2693</v>
      </c>
      <c r="D52" s="3" t="s">
        <v>3387</v>
      </c>
      <c r="E52" s="3" t="s">
        <v>2692</v>
      </c>
      <c r="F52" s="3" t="s">
        <v>2694</v>
      </c>
      <c r="G52" s="4">
        <v>57</v>
      </c>
      <c r="H52" s="4">
        <v>63</v>
      </c>
      <c r="I52" s="5">
        <f t="shared" si="0"/>
        <v>61.199999999999989</v>
      </c>
      <c r="J52" s="3">
        <v>49</v>
      </c>
      <c r="K52" s="3"/>
    </row>
    <row r="53" spans="1:11" ht="13.5" customHeight="1">
      <c r="A53" s="3" t="s">
        <v>3320</v>
      </c>
      <c r="B53" s="3" t="s">
        <v>3321</v>
      </c>
      <c r="C53" s="3" t="s">
        <v>2451</v>
      </c>
      <c r="D53" s="3" t="s">
        <v>3387</v>
      </c>
      <c r="E53" s="3" t="s">
        <v>2450</v>
      </c>
      <c r="F53" s="3" t="s">
        <v>2452</v>
      </c>
      <c r="G53" s="4">
        <v>40</v>
      </c>
      <c r="H53" s="4">
        <v>70</v>
      </c>
      <c r="I53" s="5">
        <f t="shared" si="0"/>
        <v>61</v>
      </c>
      <c r="J53" s="3">
        <f t="shared" ref="J53:J93" si="3">RANK(I53,$I$3:$I$233)</f>
        <v>51</v>
      </c>
      <c r="K53" s="3"/>
    </row>
    <row r="54" spans="1:11" ht="13.5" customHeight="1">
      <c r="A54" s="3" t="s">
        <v>3320</v>
      </c>
      <c r="B54" s="3" t="s">
        <v>3321</v>
      </c>
      <c r="C54" s="3" t="s">
        <v>3115</v>
      </c>
      <c r="D54" s="3" t="s">
        <v>3387</v>
      </c>
      <c r="E54" s="3" t="s">
        <v>3114</v>
      </c>
      <c r="F54" s="3" t="s">
        <v>3116</v>
      </c>
      <c r="G54" s="4">
        <v>54</v>
      </c>
      <c r="H54" s="4">
        <v>64</v>
      </c>
      <c r="I54" s="5">
        <f t="shared" si="0"/>
        <v>61</v>
      </c>
      <c r="J54" s="3">
        <f t="shared" si="3"/>
        <v>51</v>
      </c>
      <c r="K54" s="3"/>
    </row>
    <row r="55" spans="1:11" ht="13.5" customHeight="1">
      <c r="A55" s="3" t="s">
        <v>3320</v>
      </c>
      <c r="B55" s="3" t="s">
        <v>3321</v>
      </c>
      <c r="C55" s="3" t="s">
        <v>3118</v>
      </c>
      <c r="D55" s="3" t="s">
        <v>3387</v>
      </c>
      <c r="E55" s="3" t="s">
        <v>3117</v>
      </c>
      <c r="F55" s="3" t="s">
        <v>3119</v>
      </c>
      <c r="G55" s="4">
        <v>58</v>
      </c>
      <c r="H55" s="4">
        <v>62</v>
      </c>
      <c r="I55" s="5">
        <f t="shared" si="0"/>
        <v>60.8</v>
      </c>
      <c r="J55" s="3">
        <f t="shared" si="3"/>
        <v>53</v>
      </c>
      <c r="K55" s="3"/>
    </row>
    <row r="56" spans="1:11" ht="13.5" customHeight="1">
      <c r="A56" s="3" t="s">
        <v>3320</v>
      </c>
      <c r="B56" s="3" t="s">
        <v>3321</v>
      </c>
      <c r="C56" s="3" t="s">
        <v>2852</v>
      </c>
      <c r="D56" s="3" t="s">
        <v>3387</v>
      </c>
      <c r="E56" s="3" t="s">
        <v>2851</v>
      </c>
      <c r="F56" s="3" t="s">
        <v>2853</v>
      </c>
      <c r="G56" s="4">
        <v>58</v>
      </c>
      <c r="H56" s="4">
        <v>62</v>
      </c>
      <c r="I56" s="5">
        <f t="shared" si="0"/>
        <v>60.8</v>
      </c>
      <c r="J56" s="3">
        <f t="shared" si="3"/>
        <v>53</v>
      </c>
      <c r="K56" s="3"/>
    </row>
    <row r="57" spans="1:11" ht="13.5" customHeight="1">
      <c r="A57" s="3" t="s">
        <v>3320</v>
      </c>
      <c r="B57" s="3" t="s">
        <v>3321</v>
      </c>
      <c r="C57" s="3" t="s">
        <v>3300</v>
      </c>
      <c r="D57" s="3" t="s">
        <v>3387</v>
      </c>
      <c r="E57" s="3" t="s">
        <v>3299</v>
      </c>
      <c r="F57" s="3" t="s">
        <v>3301</v>
      </c>
      <c r="G57" s="4">
        <v>46</v>
      </c>
      <c r="H57" s="4">
        <v>67</v>
      </c>
      <c r="I57" s="5">
        <f t="shared" si="0"/>
        <v>60.699999999999996</v>
      </c>
      <c r="J57" s="3">
        <f t="shared" si="3"/>
        <v>55</v>
      </c>
      <c r="K57" s="3"/>
    </row>
    <row r="58" spans="1:11" ht="13.5" customHeight="1">
      <c r="A58" s="3" t="s">
        <v>3320</v>
      </c>
      <c r="B58" s="3" t="s">
        <v>3321</v>
      </c>
      <c r="C58" s="3" t="s">
        <v>2759</v>
      </c>
      <c r="D58" s="3" t="s">
        <v>3387</v>
      </c>
      <c r="E58" s="3" t="s">
        <v>2758</v>
      </c>
      <c r="F58" s="3" t="s">
        <v>2760</v>
      </c>
      <c r="G58" s="4">
        <v>46</v>
      </c>
      <c r="H58" s="4">
        <v>67</v>
      </c>
      <c r="I58" s="5">
        <f t="shared" si="0"/>
        <v>60.699999999999996</v>
      </c>
      <c r="J58" s="3">
        <f t="shared" si="3"/>
        <v>55</v>
      </c>
      <c r="K58" s="3"/>
    </row>
    <row r="59" spans="1:11" ht="13.5" customHeight="1">
      <c r="A59" s="3" t="s">
        <v>3320</v>
      </c>
      <c r="B59" s="3" t="s">
        <v>3321</v>
      </c>
      <c r="C59" s="3" t="s">
        <v>2538</v>
      </c>
      <c r="D59" s="3" t="s">
        <v>3387</v>
      </c>
      <c r="E59" s="3" t="s">
        <v>2537</v>
      </c>
      <c r="F59" s="3" t="s">
        <v>2539</v>
      </c>
      <c r="G59" s="4">
        <v>50</v>
      </c>
      <c r="H59" s="4">
        <v>65</v>
      </c>
      <c r="I59" s="5">
        <f t="shared" si="0"/>
        <v>60.5</v>
      </c>
      <c r="J59" s="3">
        <f t="shared" si="3"/>
        <v>57</v>
      </c>
      <c r="K59" s="3"/>
    </row>
    <row r="60" spans="1:11" ht="13.5" customHeight="1">
      <c r="A60" s="3" t="s">
        <v>3320</v>
      </c>
      <c r="B60" s="3" t="s">
        <v>3321</v>
      </c>
      <c r="C60" s="3" t="s">
        <v>2904</v>
      </c>
      <c r="D60" s="3" t="s">
        <v>3387</v>
      </c>
      <c r="E60" s="3" t="s">
        <v>2903</v>
      </c>
      <c r="F60" s="3" t="s">
        <v>2905</v>
      </c>
      <c r="G60" s="4">
        <v>50</v>
      </c>
      <c r="H60" s="4">
        <v>65</v>
      </c>
      <c r="I60" s="5">
        <f t="shared" si="0"/>
        <v>60.5</v>
      </c>
      <c r="J60" s="3">
        <f t="shared" si="3"/>
        <v>57</v>
      </c>
      <c r="K60" s="3"/>
    </row>
    <row r="61" spans="1:11" ht="13.5" customHeight="1">
      <c r="A61" s="3" t="s">
        <v>3320</v>
      </c>
      <c r="B61" s="3" t="s">
        <v>3321</v>
      </c>
      <c r="C61" s="3" t="s">
        <v>2675</v>
      </c>
      <c r="D61" s="3" t="s">
        <v>3387</v>
      </c>
      <c r="E61" s="3" t="s">
        <v>2674</v>
      </c>
      <c r="F61" s="3" t="s">
        <v>2676</v>
      </c>
      <c r="G61" s="4">
        <v>52</v>
      </c>
      <c r="H61" s="4">
        <v>64</v>
      </c>
      <c r="I61" s="5">
        <f t="shared" si="0"/>
        <v>60.4</v>
      </c>
      <c r="J61" s="3">
        <f t="shared" si="3"/>
        <v>59</v>
      </c>
      <c r="K61" s="3"/>
    </row>
    <row r="62" spans="1:11" ht="13.5" customHeight="1">
      <c r="A62" s="3" t="s">
        <v>3320</v>
      </c>
      <c r="B62" s="3" t="s">
        <v>3321</v>
      </c>
      <c r="C62" s="3" t="s">
        <v>2976</v>
      </c>
      <c r="D62" s="3" t="s">
        <v>3387</v>
      </c>
      <c r="E62" s="3" t="s">
        <v>2975</v>
      </c>
      <c r="F62" s="3" t="s">
        <v>2977</v>
      </c>
      <c r="G62" s="4">
        <v>49</v>
      </c>
      <c r="H62" s="4">
        <v>65</v>
      </c>
      <c r="I62" s="5">
        <f t="shared" si="0"/>
        <v>60.2</v>
      </c>
      <c r="J62" s="3">
        <f t="shared" si="3"/>
        <v>60</v>
      </c>
      <c r="K62" s="3"/>
    </row>
    <row r="63" spans="1:11" ht="13.5" customHeight="1">
      <c r="A63" s="3" t="s">
        <v>3320</v>
      </c>
      <c r="B63" s="3" t="s">
        <v>3321</v>
      </c>
      <c r="C63" s="3" t="s">
        <v>2946</v>
      </c>
      <c r="D63" s="3" t="s">
        <v>3387</v>
      </c>
      <c r="E63" s="3" t="s">
        <v>2945</v>
      </c>
      <c r="F63" s="3" t="s">
        <v>2947</v>
      </c>
      <c r="G63" s="4">
        <v>44</v>
      </c>
      <c r="H63" s="4">
        <v>67</v>
      </c>
      <c r="I63" s="5">
        <f t="shared" si="0"/>
        <v>60.099999999999994</v>
      </c>
      <c r="J63" s="3">
        <f t="shared" si="3"/>
        <v>61</v>
      </c>
      <c r="K63" s="3"/>
    </row>
    <row r="64" spans="1:11" ht="13.5" customHeight="1">
      <c r="A64" s="3" t="s">
        <v>3320</v>
      </c>
      <c r="B64" s="3" t="s">
        <v>3321</v>
      </c>
      <c r="C64" s="3" t="s">
        <v>2619</v>
      </c>
      <c r="D64" s="3" t="s">
        <v>3387</v>
      </c>
      <c r="E64" s="3" t="s">
        <v>2618</v>
      </c>
      <c r="F64" s="3" t="s">
        <v>2620</v>
      </c>
      <c r="G64" s="4">
        <v>46</v>
      </c>
      <c r="H64" s="4">
        <v>66</v>
      </c>
      <c r="I64" s="5">
        <f t="shared" si="0"/>
        <v>59.999999999999993</v>
      </c>
      <c r="J64" s="3">
        <f t="shared" si="3"/>
        <v>62</v>
      </c>
      <c r="K64" s="3"/>
    </row>
    <row r="65" spans="1:11" ht="13.5" customHeight="1">
      <c r="A65" s="3" t="s">
        <v>3320</v>
      </c>
      <c r="B65" s="3" t="s">
        <v>3321</v>
      </c>
      <c r="C65" s="3" t="s">
        <v>3210</v>
      </c>
      <c r="D65" s="3" t="s">
        <v>3387</v>
      </c>
      <c r="E65" s="3" t="s">
        <v>3209</v>
      </c>
      <c r="F65" s="3" t="s">
        <v>3211</v>
      </c>
      <c r="G65" s="4">
        <v>53</v>
      </c>
      <c r="H65" s="4">
        <v>63</v>
      </c>
      <c r="I65" s="5">
        <f t="shared" si="0"/>
        <v>59.999999999999993</v>
      </c>
      <c r="J65" s="3">
        <f t="shared" si="3"/>
        <v>62</v>
      </c>
      <c r="K65" s="3"/>
    </row>
    <row r="66" spans="1:11" ht="13.5" customHeight="1">
      <c r="A66" s="3" t="s">
        <v>3320</v>
      </c>
      <c r="B66" s="3" t="s">
        <v>3321</v>
      </c>
      <c r="C66" s="3" t="s">
        <v>2529</v>
      </c>
      <c r="D66" s="3" t="s">
        <v>3387</v>
      </c>
      <c r="E66" s="3" t="s">
        <v>2528</v>
      </c>
      <c r="F66" s="3" t="s">
        <v>2530</v>
      </c>
      <c r="G66" s="4">
        <v>53</v>
      </c>
      <c r="H66" s="4">
        <v>63</v>
      </c>
      <c r="I66" s="5">
        <f t="shared" si="0"/>
        <v>59.999999999999993</v>
      </c>
      <c r="J66" s="3">
        <f t="shared" si="3"/>
        <v>62</v>
      </c>
      <c r="K66" s="3"/>
    </row>
    <row r="67" spans="1:11" ht="13.5" customHeight="1">
      <c r="A67" s="3" t="s">
        <v>3320</v>
      </c>
      <c r="B67" s="3" t="s">
        <v>3321</v>
      </c>
      <c r="C67" s="3" t="s">
        <v>2690</v>
      </c>
      <c r="D67" s="3" t="s">
        <v>3387</v>
      </c>
      <c r="E67" s="3" t="s">
        <v>2689</v>
      </c>
      <c r="F67" s="3" t="s">
        <v>2691</v>
      </c>
      <c r="G67" s="4">
        <v>48</v>
      </c>
      <c r="H67" s="4">
        <v>65</v>
      </c>
      <c r="I67" s="5">
        <f t="shared" ref="I67:I130" si="4">G67*0.3+H67*0.7</f>
        <v>59.9</v>
      </c>
      <c r="J67" s="3">
        <f t="shared" si="3"/>
        <v>65</v>
      </c>
      <c r="K67" s="3"/>
    </row>
    <row r="68" spans="1:11" ht="13.5" customHeight="1">
      <c r="A68" s="3" t="s">
        <v>3320</v>
      </c>
      <c r="B68" s="3" t="s">
        <v>3321</v>
      </c>
      <c r="C68" s="3" t="s">
        <v>627</v>
      </c>
      <c r="D68" s="3" t="s">
        <v>3387</v>
      </c>
      <c r="E68" s="3" t="s">
        <v>2660</v>
      </c>
      <c r="F68" s="3" t="s">
        <v>2661</v>
      </c>
      <c r="G68" s="4">
        <v>48</v>
      </c>
      <c r="H68" s="4">
        <v>65</v>
      </c>
      <c r="I68" s="5">
        <f t="shared" si="4"/>
        <v>59.9</v>
      </c>
      <c r="J68" s="3">
        <f t="shared" si="3"/>
        <v>65</v>
      </c>
      <c r="K68" s="3"/>
    </row>
    <row r="69" spans="1:11" ht="13.5" customHeight="1">
      <c r="A69" s="3" t="s">
        <v>3320</v>
      </c>
      <c r="B69" s="3" t="s">
        <v>3321</v>
      </c>
      <c r="C69" s="3" t="s">
        <v>2997</v>
      </c>
      <c r="D69" s="3" t="s">
        <v>3387</v>
      </c>
      <c r="E69" s="3" t="s">
        <v>2996</v>
      </c>
      <c r="F69" s="3" t="s">
        <v>2998</v>
      </c>
      <c r="G69" s="4">
        <v>43</v>
      </c>
      <c r="H69" s="4">
        <v>67</v>
      </c>
      <c r="I69" s="5">
        <f t="shared" si="4"/>
        <v>59.8</v>
      </c>
      <c r="J69" s="3">
        <f t="shared" si="3"/>
        <v>67</v>
      </c>
      <c r="K69" s="3"/>
    </row>
    <row r="70" spans="1:11" ht="13.5" customHeight="1">
      <c r="A70" s="3" t="s">
        <v>3320</v>
      </c>
      <c r="B70" s="3" t="s">
        <v>3321</v>
      </c>
      <c r="C70" s="3" t="s">
        <v>2681</v>
      </c>
      <c r="D70" s="3" t="s">
        <v>3387</v>
      </c>
      <c r="E70" s="3" t="s">
        <v>2680</v>
      </c>
      <c r="F70" s="3" t="s">
        <v>2682</v>
      </c>
      <c r="G70" s="4">
        <v>43</v>
      </c>
      <c r="H70" s="4">
        <v>67</v>
      </c>
      <c r="I70" s="5">
        <f t="shared" si="4"/>
        <v>59.8</v>
      </c>
      <c r="J70" s="3">
        <f t="shared" si="3"/>
        <v>67</v>
      </c>
      <c r="K70" s="3"/>
    </row>
    <row r="71" spans="1:11" ht="13.5" customHeight="1">
      <c r="A71" s="3" t="s">
        <v>3320</v>
      </c>
      <c r="B71" s="3" t="s">
        <v>3321</v>
      </c>
      <c r="C71" s="3" t="s">
        <v>2964</v>
      </c>
      <c r="D71" s="3" t="s">
        <v>3387</v>
      </c>
      <c r="E71" s="3" t="s">
        <v>2963</v>
      </c>
      <c r="F71" s="3" t="s">
        <v>2965</v>
      </c>
      <c r="G71" s="4">
        <v>50</v>
      </c>
      <c r="H71" s="4">
        <v>64</v>
      </c>
      <c r="I71" s="5">
        <f t="shared" si="4"/>
        <v>59.8</v>
      </c>
      <c r="J71" s="3">
        <f t="shared" si="3"/>
        <v>67</v>
      </c>
      <c r="K71" s="3"/>
    </row>
    <row r="72" spans="1:11" ht="13.5" customHeight="1">
      <c r="A72" s="3" t="s">
        <v>3320</v>
      </c>
      <c r="B72" s="3" t="s">
        <v>3321</v>
      </c>
      <c r="C72" s="3" t="s">
        <v>3198</v>
      </c>
      <c r="D72" s="3" t="s">
        <v>3387</v>
      </c>
      <c r="E72" s="3" t="s">
        <v>3197</v>
      </c>
      <c r="F72" s="3" t="s">
        <v>3199</v>
      </c>
      <c r="G72" s="4">
        <v>42</v>
      </c>
      <c r="H72" s="4">
        <v>67</v>
      </c>
      <c r="I72" s="5">
        <f t="shared" si="4"/>
        <v>59.5</v>
      </c>
      <c r="J72" s="3">
        <f t="shared" si="3"/>
        <v>70</v>
      </c>
      <c r="K72" s="3"/>
    </row>
    <row r="73" spans="1:11" ht="13.5" customHeight="1">
      <c r="A73" s="3" t="s">
        <v>3320</v>
      </c>
      <c r="B73" s="3" t="s">
        <v>3321</v>
      </c>
      <c r="C73" s="3" t="s">
        <v>3201</v>
      </c>
      <c r="D73" s="3" t="s">
        <v>3387</v>
      </c>
      <c r="E73" s="3" t="s">
        <v>3200</v>
      </c>
      <c r="F73" s="3" t="s">
        <v>3202</v>
      </c>
      <c r="G73" s="4">
        <v>49</v>
      </c>
      <c r="H73" s="4">
        <v>64</v>
      </c>
      <c r="I73" s="5">
        <f t="shared" si="4"/>
        <v>59.5</v>
      </c>
      <c r="J73" s="3">
        <f t="shared" si="3"/>
        <v>70</v>
      </c>
      <c r="K73" s="3"/>
    </row>
    <row r="74" spans="1:11" ht="13.5" customHeight="1">
      <c r="A74" s="3" t="s">
        <v>3320</v>
      </c>
      <c r="B74" s="3" t="s">
        <v>3321</v>
      </c>
      <c r="C74" s="3" t="s">
        <v>2589</v>
      </c>
      <c r="D74" s="3" t="s">
        <v>3387</v>
      </c>
      <c r="E74" s="3" t="s">
        <v>2588</v>
      </c>
      <c r="F74" s="3" t="s">
        <v>2590</v>
      </c>
      <c r="G74" s="4">
        <v>44</v>
      </c>
      <c r="H74" s="4">
        <v>66</v>
      </c>
      <c r="I74" s="5">
        <f t="shared" si="4"/>
        <v>59.399999999999991</v>
      </c>
      <c r="J74" s="3">
        <f t="shared" si="3"/>
        <v>72</v>
      </c>
      <c r="K74" s="3"/>
    </row>
    <row r="75" spans="1:11" ht="13.5" customHeight="1">
      <c r="A75" s="3" t="s">
        <v>3320</v>
      </c>
      <c r="B75" s="3" t="s">
        <v>3321</v>
      </c>
      <c r="C75" s="3" t="s">
        <v>3082</v>
      </c>
      <c r="D75" s="3" t="s">
        <v>3387</v>
      </c>
      <c r="E75" s="3" t="s">
        <v>3081</v>
      </c>
      <c r="F75" s="3" t="s">
        <v>3083</v>
      </c>
      <c r="G75" s="4">
        <v>53</v>
      </c>
      <c r="H75" s="4">
        <v>62</v>
      </c>
      <c r="I75" s="5">
        <f t="shared" si="4"/>
        <v>59.3</v>
      </c>
      <c r="J75" s="3">
        <f t="shared" si="3"/>
        <v>73</v>
      </c>
      <c r="K75" s="3"/>
    </row>
    <row r="76" spans="1:11" ht="13.5" customHeight="1">
      <c r="A76" s="3" t="s">
        <v>3320</v>
      </c>
      <c r="B76" s="3" t="s">
        <v>3321</v>
      </c>
      <c r="C76" s="3" t="s">
        <v>2559</v>
      </c>
      <c r="D76" s="3" t="s">
        <v>3387</v>
      </c>
      <c r="E76" s="3" t="s">
        <v>2558</v>
      </c>
      <c r="F76" s="3" t="s">
        <v>2560</v>
      </c>
      <c r="G76" s="4">
        <v>43</v>
      </c>
      <c r="H76" s="4">
        <v>66</v>
      </c>
      <c r="I76" s="5">
        <f t="shared" si="4"/>
        <v>59.099999999999994</v>
      </c>
      <c r="J76" s="3">
        <f t="shared" si="3"/>
        <v>74</v>
      </c>
      <c r="K76" s="3"/>
    </row>
    <row r="77" spans="1:11" ht="13.5" customHeight="1">
      <c r="A77" s="3" t="s">
        <v>3320</v>
      </c>
      <c r="B77" s="3" t="s">
        <v>3321</v>
      </c>
      <c r="C77" s="3" t="s">
        <v>2401</v>
      </c>
      <c r="D77" s="3" t="s">
        <v>3387</v>
      </c>
      <c r="E77" s="3" t="s">
        <v>2400</v>
      </c>
      <c r="F77" s="3" t="s">
        <v>2402</v>
      </c>
      <c r="G77" s="4">
        <v>51</v>
      </c>
      <c r="H77" s="4">
        <v>62</v>
      </c>
      <c r="I77" s="5">
        <f t="shared" si="4"/>
        <v>58.699999999999996</v>
      </c>
      <c r="J77" s="3">
        <f t="shared" si="3"/>
        <v>75</v>
      </c>
      <c r="K77" s="3"/>
    </row>
    <row r="78" spans="1:11" ht="13.5" customHeight="1">
      <c r="A78" s="3" t="s">
        <v>3320</v>
      </c>
      <c r="B78" s="3" t="s">
        <v>3321</v>
      </c>
      <c r="C78" s="3" t="s">
        <v>2807</v>
      </c>
      <c r="D78" s="3" t="s">
        <v>3387</v>
      </c>
      <c r="E78" s="3" t="s">
        <v>2806</v>
      </c>
      <c r="F78" s="3" t="s">
        <v>2808</v>
      </c>
      <c r="G78" s="4">
        <v>41</v>
      </c>
      <c r="H78" s="4">
        <v>66</v>
      </c>
      <c r="I78" s="5">
        <f t="shared" si="4"/>
        <v>58.499999999999993</v>
      </c>
      <c r="J78" s="3">
        <f t="shared" si="3"/>
        <v>76</v>
      </c>
      <c r="K78" s="3"/>
    </row>
    <row r="79" spans="1:11" ht="13.5" customHeight="1">
      <c r="A79" s="3" t="s">
        <v>3320</v>
      </c>
      <c r="B79" s="3" t="s">
        <v>3321</v>
      </c>
      <c r="C79" s="3" t="s">
        <v>3003</v>
      </c>
      <c r="D79" s="3" t="s">
        <v>3387</v>
      </c>
      <c r="E79" s="3" t="s">
        <v>3002</v>
      </c>
      <c r="F79" s="3" t="s">
        <v>3004</v>
      </c>
      <c r="G79" s="4">
        <v>43</v>
      </c>
      <c r="H79" s="4">
        <v>65</v>
      </c>
      <c r="I79" s="5">
        <f t="shared" si="4"/>
        <v>58.4</v>
      </c>
      <c r="J79" s="3">
        <f t="shared" si="3"/>
        <v>77</v>
      </c>
      <c r="K79" s="3"/>
    </row>
    <row r="80" spans="1:11" ht="13.5" customHeight="1">
      <c r="A80" s="3" t="s">
        <v>3320</v>
      </c>
      <c r="B80" s="3" t="s">
        <v>3321</v>
      </c>
      <c r="C80" s="3" t="s">
        <v>2708</v>
      </c>
      <c r="D80" s="3" t="s">
        <v>3387</v>
      </c>
      <c r="E80" s="3" t="s">
        <v>2707</v>
      </c>
      <c r="F80" s="3" t="s">
        <v>2709</v>
      </c>
      <c r="G80" s="4">
        <v>45</v>
      </c>
      <c r="H80" s="4">
        <v>64</v>
      </c>
      <c r="I80" s="5">
        <f t="shared" si="4"/>
        <v>58.3</v>
      </c>
      <c r="J80" s="3">
        <f t="shared" si="3"/>
        <v>78</v>
      </c>
      <c r="K80" s="3"/>
    </row>
    <row r="81" spans="1:11" ht="13.5" customHeight="1">
      <c r="A81" s="3" t="s">
        <v>3320</v>
      </c>
      <c r="B81" s="3" t="s">
        <v>3321</v>
      </c>
      <c r="C81" s="3" t="s">
        <v>3154</v>
      </c>
      <c r="D81" s="3" t="s">
        <v>3388</v>
      </c>
      <c r="E81" s="3" t="s">
        <v>3153</v>
      </c>
      <c r="F81" s="3" t="s">
        <v>3155</v>
      </c>
      <c r="G81" s="4">
        <v>52</v>
      </c>
      <c r="H81" s="4">
        <v>61</v>
      </c>
      <c r="I81" s="5">
        <f t="shared" si="4"/>
        <v>58.3</v>
      </c>
      <c r="J81" s="3">
        <f t="shared" si="3"/>
        <v>78</v>
      </c>
      <c r="K81" s="3"/>
    </row>
    <row r="82" spans="1:11" ht="13.5" customHeight="1">
      <c r="A82" s="3" t="s">
        <v>3320</v>
      </c>
      <c r="B82" s="3" t="s">
        <v>3321</v>
      </c>
      <c r="C82" s="3" t="s">
        <v>2487</v>
      </c>
      <c r="D82" s="3" t="s">
        <v>3387</v>
      </c>
      <c r="E82" s="3" t="s">
        <v>2486</v>
      </c>
      <c r="F82" s="3" t="s">
        <v>2488</v>
      </c>
      <c r="G82" s="4">
        <v>47</v>
      </c>
      <c r="H82" s="4">
        <v>63</v>
      </c>
      <c r="I82" s="5">
        <f t="shared" si="4"/>
        <v>58.199999999999996</v>
      </c>
      <c r="J82" s="3">
        <f t="shared" si="3"/>
        <v>80</v>
      </c>
      <c r="K82" s="3"/>
    </row>
    <row r="83" spans="1:11" ht="13.5" customHeight="1">
      <c r="A83" s="3" t="s">
        <v>3320</v>
      </c>
      <c r="B83" s="3" t="s">
        <v>3321</v>
      </c>
      <c r="C83" s="3" t="s">
        <v>2970</v>
      </c>
      <c r="D83" s="3" t="s">
        <v>3387</v>
      </c>
      <c r="E83" s="3" t="s">
        <v>2969</v>
      </c>
      <c r="F83" s="3" t="s">
        <v>2971</v>
      </c>
      <c r="G83" s="4">
        <v>47</v>
      </c>
      <c r="H83" s="4">
        <v>63</v>
      </c>
      <c r="I83" s="5">
        <f t="shared" si="4"/>
        <v>58.199999999999996</v>
      </c>
      <c r="J83" s="3">
        <f t="shared" si="3"/>
        <v>80</v>
      </c>
      <c r="K83" s="3"/>
    </row>
    <row r="84" spans="1:11" ht="13.5" customHeight="1">
      <c r="A84" s="3" t="s">
        <v>3320</v>
      </c>
      <c r="B84" s="3" t="s">
        <v>3321</v>
      </c>
      <c r="C84" s="3" t="s">
        <v>3257</v>
      </c>
      <c r="D84" s="3" t="s">
        <v>3387</v>
      </c>
      <c r="E84" s="3" t="s">
        <v>3256</v>
      </c>
      <c r="F84" s="3" t="s">
        <v>3258</v>
      </c>
      <c r="G84" s="4">
        <v>42</v>
      </c>
      <c r="H84" s="4">
        <v>65</v>
      </c>
      <c r="I84" s="5">
        <f t="shared" si="4"/>
        <v>58.1</v>
      </c>
      <c r="J84" s="3">
        <f t="shared" si="3"/>
        <v>82</v>
      </c>
      <c r="K84" s="3"/>
    </row>
    <row r="85" spans="1:11" ht="13.5" customHeight="1">
      <c r="A85" s="3" t="s">
        <v>3320</v>
      </c>
      <c r="B85" s="3" t="s">
        <v>3321</v>
      </c>
      <c r="C85" s="3" t="s">
        <v>2730</v>
      </c>
      <c r="D85" s="3" t="s">
        <v>3387</v>
      </c>
      <c r="E85" s="3" t="s">
        <v>2729</v>
      </c>
      <c r="F85" s="3" t="s">
        <v>2731</v>
      </c>
      <c r="G85" s="4">
        <v>51</v>
      </c>
      <c r="H85" s="4">
        <v>61</v>
      </c>
      <c r="I85" s="5">
        <f t="shared" si="4"/>
        <v>57.999999999999993</v>
      </c>
      <c r="J85" s="3">
        <f t="shared" si="3"/>
        <v>83</v>
      </c>
      <c r="K85" s="3"/>
    </row>
    <row r="86" spans="1:11" ht="13.5" customHeight="1">
      <c r="A86" s="3" t="s">
        <v>3320</v>
      </c>
      <c r="B86" s="3" t="s">
        <v>3321</v>
      </c>
      <c r="C86" s="3" t="s">
        <v>2687</v>
      </c>
      <c r="D86" s="3" t="s">
        <v>3387</v>
      </c>
      <c r="E86" s="3" t="s">
        <v>2686</v>
      </c>
      <c r="F86" s="3" t="s">
        <v>2688</v>
      </c>
      <c r="G86" s="4">
        <v>43</v>
      </c>
      <c r="H86" s="4">
        <v>64</v>
      </c>
      <c r="I86" s="5">
        <f t="shared" si="4"/>
        <v>57.699999999999996</v>
      </c>
      <c r="J86" s="3">
        <f t="shared" si="3"/>
        <v>84</v>
      </c>
      <c r="K86" s="3"/>
    </row>
    <row r="87" spans="1:11" ht="13.5" customHeight="1">
      <c r="A87" s="3" t="s">
        <v>3320</v>
      </c>
      <c r="B87" s="3" t="s">
        <v>3321</v>
      </c>
      <c r="C87" s="3" t="s">
        <v>3297</v>
      </c>
      <c r="D87" s="3" t="s">
        <v>3387</v>
      </c>
      <c r="E87" s="3" t="s">
        <v>3296</v>
      </c>
      <c r="F87" s="3" t="s">
        <v>3298</v>
      </c>
      <c r="G87" s="4">
        <v>45</v>
      </c>
      <c r="H87" s="4">
        <v>63</v>
      </c>
      <c r="I87" s="5">
        <f t="shared" si="4"/>
        <v>57.599999999999994</v>
      </c>
      <c r="J87" s="3">
        <f t="shared" si="3"/>
        <v>85</v>
      </c>
      <c r="K87" s="3"/>
    </row>
    <row r="88" spans="1:11" ht="13.5" customHeight="1">
      <c r="A88" s="3" t="s">
        <v>3320</v>
      </c>
      <c r="B88" s="3" t="s">
        <v>3321</v>
      </c>
      <c r="C88" s="3" t="s">
        <v>2550</v>
      </c>
      <c r="D88" s="3" t="s">
        <v>3387</v>
      </c>
      <c r="E88" s="3" t="s">
        <v>2549</v>
      </c>
      <c r="F88" s="3" t="s">
        <v>2551</v>
      </c>
      <c r="G88" s="4">
        <v>45</v>
      </c>
      <c r="H88" s="4">
        <v>63</v>
      </c>
      <c r="I88" s="5">
        <f t="shared" si="4"/>
        <v>57.599999999999994</v>
      </c>
      <c r="J88" s="3">
        <f t="shared" si="3"/>
        <v>85</v>
      </c>
      <c r="K88" s="3"/>
    </row>
    <row r="89" spans="1:11" ht="13.5" customHeight="1">
      <c r="A89" s="3" t="s">
        <v>3320</v>
      </c>
      <c r="B89" s="3" t="s">
        <v>3321</v>
      </c>
      <c r="C89" s="3" t="s">
        <v>2556</v>
      </c>
      <c r="D89" s="3" t="s">
        <v>3387</v>
      </c>
      <c r="E89" s="3" t="s">
        <v>2555</v>
      </c>
      <c r="F89" s="3" t="s">
        <v>2557</v>
      </c>
      <c r="G89" s="4">
        <v>49</v>
      </c>
      <c r="H89" s="4">
        <v>61</v>
      </c>
      <c r="I89" s="5">
        <f t="shared" si="4"/>
        <v>57.399999999999991</v>
      </c>
      <c r="J89" s="3">
        <f t="shared" si="3"/>
        <v>87</v>
      </c>
      <c r="K89" s="3"/>
    </row>
    <row r="90" spans="1:11" ht="13.5" customHeight="1">
      <c r="A90" s="3" t="s">
        <v>3320</v>
      </c>
      <c r="B90" s="3" t="s">
        <v>3321</v>
      </c>
      <c r="C90" s="3" t="s">
        <v>2724</v>
      </c>
      <c r="D90" s="3" t="s">
        <v>3387</v>
      </c>
      <c r="E90" s="3" t="s">
        <v>2723</v>
      </c>
      <c r="F90" s="3" t="s">
        <v>2725</v>
      </c>
      <c r="G90" s="4">
        <v>44</v>
      </c>
      <c r="H90" s="4">
        <v>63</v>
      </c>
      <c r="I90" s="5">
        <f t="shared" si="4"/>
        <v>57.3</v>
      </c>
      <c r="J90" s="3">
        <f t="shared" si="3"/>
        <v>88</v>
      </c>
      <c r="K90" s="3"/>
    </row>
    <row r="91" spans="1:11" ht="13.5" customHeight="1">
      <c r="A91" s="3" t="s">
        <v>3320</v>
      </c>
      <c r="B91" s="3" t="s">
        <v>3321</v>
      </c>
      <c r="C91" s="3" t="s">
        <v>2789</v>
      </c>
      <c r="D91" s="3" t="s">
        <v>3387</v>
      </c>
      <c r="E91" s="3" t="s">
        <v>2788</v>
      </c>
      <c r="F91" s="3" t="s">
        <v>2790</v>
      </c>
      <c r="G91" s="4">
        <v>50</v>
      </c>
      <c r="H91" s="4">
        <v>60</v>
      </c>
      <c r="I91" s="5">
        <f t="shared" si="4"/>
        <v>57</v>
      </c>
      <c r="J91" s="3">
        <f t="shared" si="3"/>
        <v>89</v>
      </c>
      <c r="K91" s="3"/>
    </row>
    <row r="92" spans="1:11" ht="13.5" customHeight="1">
      <c r="A92" s="3" t="s">
        <v>3320</v>
      </c>
      <c r="B92" s="3" t="s">
        <v>3321</v>
      </c>
      <c r="C92" s="3" t="s">
        <v>3294</v>
      </c>
      <c r="D92" s="3" t="s">
        <v>3387</v>
      </c>
      <c r="E92" s="3" t="s">
        <v>3293</v>
      </c>
      <c r="F92" s="3" t="s">
        <v>3295</v>
      </c>
      <c r="G92" s="4">
        <v>40</v>
      </c>
      <c r="H92" s="4">
        <v>64</v>
      </c>
      <c r="I92" s="5">
        <f t="shared" si="4"/>
        <v>56.8</v>
      </c>
      <c r="J92" s="3">
        <f t="shared" si="3"/>
        <v>90</v>
      </c>
      <c r="K92" s="3"/>
    </row>
    <row r="93" spans="1:11" ht="13.5" customHeight="1">
      <c r="A93" s="3" t="s">
        <v>3320</v>
      </c>
      <c r="B93" s="3" t="s">
        <v>3321</v>
      </c>
      <c r="C93" s="3" t="s">
        <v>2398</v>
      </c>
      <c r="D93" s="3" t="s">
        <v>3387</v>
      </c>
      <c r="E93" s="3" t="s">
        <v>2397</v>
      </c>
      <c r="F93" s="3" t="s">
        <v>2399</v>
      </c>
      <c r="G93" s="4">
        <v>37</v>
      </c>
      <c r="H93" s="4">
        <v>65</v>
      </c>
      <c r="I93" s="5">
        <f t="shared" si="4"/>
        <v>56.6</v>
      </c>
      <c r="J93" s="3">
        <f t="shared" si="3"/>
        <v>91</v>
      </c>
      <c r="K93" s="3"/>
    </row>
    <row r="94" spans="1:11" ht="13.5" customHeight="1">
      <c r="A94" s="3" t="s">
        <v>3320</v>
      </c>
      <c r="B94" s="3" t="s">
        <v>3321</v>
      </c>
      <c r="C94" s="3" t="s">
        <v>2505</v>
      </c>
      <c r="D94" s="3" t="s">
        <v>3387</v>
      </c>
      <c r="E94" s="3" t="s">
        <v>2504</v>
      </c>
      <c r="F94" s="3" t="s">
        <v>2506</v>
      </c>
      <c r="G94" s="4">
        <v>51</v>
      </c>
      <c r="H94" s="4">
        <v>59</v>
      </c>
      <c r="I94" s="5">
        <f t="shared" si="4"/>
        <v>56.599999999999994</v>
      </c>
      <c r="J94" s="3">
        <v>91</v>
      </c>
      <c r="K94" s="3"/>
    </row>
    <row r="95" spans="1:11" ht="13.5" customHeight="1">
      <c r="A95" s="3" t="s">
        <v>3320</v>
      </c>
      <c r="B95" s="3" t="s">
        <v>3321</v>
      </c>
      <c r="C95" s="3" t="s">
        <v>1102</v>
      </c>
      <c r="D95" s="3" t="s">
        <v>3387</v>
      </c>
      <c r="E95" s="3" t="s">
        <v>2750</v>
      </c>
      <c r="F95" s="3" t="s">
        <v>2751</v>
      </c>
      <c r="G95" s="4">
        <v>41</v>
      </c>
      <c r="H95" s="4">
        <v>63</v>
      </c>
      <c r="I95" s="5">
        <f t="shared" si="4"/>
        <v>56.399999999999991</v>
      </c>
      <c r="J95" s="3">
        <f t="shared" ref="J95:J108" si="5">RANK(I95,$I$3:$I$233)</f>
        <v>93</v>
      </c>
      <c r="K95" s="3"/>
    </row>
    <row r="96" spans="1:11" ht="13.5" customHeight="1">
      <c r="A96" s="3" t="s">
        <v>3320</v>
      </c>
      <c r="B96" s="3" t="s">
        <v>3321</v>
      </c>
      <c r="C96" s="3" t="s">
        <v>2748</v>
      </c>
      <c r="D96" s="3" t="s">
        <v>3387</v>
      </c>
      <c r="E96" s="3" t="s">
        <v>2747</v>
      </c>
      <c r="F96" s="3" t="s">
        <v>2749</v>
      </c>
      <c r="G96" s="4">
        <v>43</v>
      </c>
      <c r="H96" s="4">
        <v>62</v>
      </c>
      <c r="I96" s="5">
        <f t="shared" si="4"/>
        <v>56.3</v>
      </c>
      <c r="J96" s="3">
        <f t="shared" si="5"/>
        <v>94</v>
      </c>
      <c r="K96" s="3"/>
    </row>
    <row r="97" spans="1:11" ht="13.5" customHeight="1">
      <c r="A97" s="3" t="s">
        <v>3320</v>
      </c>
      <c r="B97" s="3" t="s">
        <v>3321</v>
      </c>
      <c r="C97" s="3" t="s">
        <v>2739</v>
      </c>
      <c r="D97" s="3" t="s">
        <v>3387</v>
      </c>
      <c r="E97" s="3" t="s">
        <v>2738</v>
      </c>
      <c r="F97" s="3" t="s">
        <v>2740</v>
      </c>
      <c r="G97" s="4">
        <v>50</v>
      </c>
      <c r="H97" s="4">
        <v>59</v>
      </c>
      <c r="I97" s="5">
        <f t="shared" si="4"/>
        <v>56.3</v>
      </c>
      <c r="J97" s="3">
        <f t="shared" si="5"/>
        <v>94</v>
      </c>
      <c r="K97" s="3"/>
    </row>
    <row r="98" spans="1:11" ht="13.5" customHeight="1">
      <c r="A98" s="3" t="s">
        <v>3320</v>
      </c>
      <c r="B98" s="3" t="s">
        <v>3321</v>
      </c>
      <c r="C98" s="3" t="s">
        <v>3021</v>
      </c>
      <c r="D98" s="3" t="s">
        <v>3387</v>
      </c>
      <c r="E98" s="3" t="s">
        <v>3020</v>
      </c>
      <c r="F98" s="3" t="s">
        <v>3022</v>
      </c>
      <c r="G98" s="4">
        <v>39</v>
      </c>
      <c r="H98" s="4">
        <v>63</v>
      </c>
      <c r="I98" s="5">
        <f t="shared" si="4"/>
        <v>55.8</v>
      </c>
      <c r="J98" s="3">
        <f t="shared" si="5"/>
        <v>96</v>
      </c>
      <c r="K98" s="3"/>
    </row>
    <row r="99" spans="1:11" ht="13.5" customHeight="1">
      <c r="A99" s="3" t="s">
        <v>3320</v>
      </c>
      <c r="B99" s="3" t="s">
        <v>3321</v>
      </c>
      <c r="C99" s="3" t="s">
        <v>2982</v>
      </c>
      <c r="D99" s="3" t="s">
        <v>3387</v>
      </c>
      <c r="E99" s="3" t="s">
        <v>2981</v>
      </c>
      <c r="F99" s="3" t="s">
        <v>2983</v>
      </c>
      <c r="G99" s="4">
        <v>46</v>
      </c>
      <c r="H99" s="4">
        <v>60</v>
      </c>
      <c r="I99" s="5">
        <f t="shared" si="4"/>
        <v>55.8</v>
      </c>
      <c r="J99" s="3">
        <f t="shared" si="5"/>
        <v>96</v>
      </c>
      <c r="K99" s="3"/>
    </row>
    <row r="100" spans="1:11" ht="13.5" customHeight="1">
      <c r="A100" s="3" t="s">
        <v>3320</v>
      </c>
      <c r="B100" s="3" t="s">
        <v>3321</v>
      </c>
      <c r="C100" s="3" t="s">
        <v>3309</v>
      </c>
      <c r="D100" s="3" t="s">
        <v>3387</v>
      </c>
      <c r="E100" s="3" t="s">
        <v>3308</v>
      </c>
      <c r="F100" s="3" t="s">
        <v>3310</v>
      </c>
      <c r="G100" s="4">
        <v>43</v>
      </c>
      <c r="H100" s="4">
        <v>61</v>
      </c>
      <c r="I100" s="5">
        <f t="shared" si="4"/>
        <v>55.599999999999994</v>
      </c>
      <c r="J100" s="3">
        <f t="shared" si="5"/>
        <v>98</v>
      </c>
      <c r="K100" s="3"/>
    </row>
    <row r="101" spans="1:11" ht="13.5" customHeight="1">
      <c r="A101" s="3" t="s">
        <v>3320</v>
      </c>
      <c r="B101" s="3" t="s">
        <v>3321</v>
      </c>
      <c r="C101" s="3" t="s">
        <v>2568</v>
      </c>
      <c r="D101" s="3" t="s">
        <v>3387</v>
      </c>
      <c r="E101" s="3" t="s">
        <v>2567</v>
      </c>
      <c r="F101" s="3" t="s">
        <v>2569</v>
      </c>
      <c r="G101" s="4">
        <v>50</v>
      </c>
      <c r="H101" s="4">
        <v>58</v>
      </c>
      <c r="I101" s="5">
        <f t="shared" si="4"/>
        <v>55.599999999999994</v>
      </c>
      <c r="J101" s="3">
        <f t="shared" si="5"/>
        <v>98</v>
      </c>
      <c r="K101" s="3"/>
    </row>
    <row r="102" spans="1:11" ht="13.5" customHeight="1">
      <c r="A102" s="3" t="s">
        <v>3320</v>
      </c>
      <c r="B102" s="3" t="s">
        <v>3321</v>
      </c>
      <c r="C102" s="3" t="s">
        <v>3109</v>
      </c>
      <c r="D102" s="3" t="s">
        <v>3387</v>
      </c>
      <c r="E102" s="3" t="s">
        <v>3108</v>
      </c>
      <c r="F102" s="3" t="s">
        <v>3110</v>
      </c>
      <c r="G102" s="4">
        <v>45</v>
      </c>
      <c r="H102" s="4">
        <v>60</v>
      </c>
      <c r="I102" s="5">
        <f t="shared" si="4"/>
        <v>55.5</v>
      </c>
      <c r="J102" s="3">
        <f t="shared" si="5"/>
        <v>100</v>
      </c>
      <c r="K102" s="3"/>
    </row>
    <row r="103" spans="1:11" ht="13.5" customHeight="1">
      <c r="A103" s="3" t="s">
        <v>3320</v>
      </c>
      <c r="B103" s="3" t="s">
        <v>3321</v>
      </c>
      <c r="C103" s="3" t="s">
        <v>1897</v>
      </c>
      <c r="D103" s="3" t="s">
        <v>3387</v>
      </c>
      <c r="E103" s="3" t="s">
        <v>2403</v>
      </c>
      <c r="F103" s="3" t="s">
        <v>2404</v>
      </c>
      <c r="G103" s="4">
        <v>45</v>
      </c>
      <c r="H103" s="4">
        <v>60</v>
      </c>
      <c r="I103" s="5">
        <f t="shared" si="4"/>
        <v>55.5</v>
      </c>
      <c r="J103" s="3">
        <f t="shared" si="5"/>
        <v>100</v>
      </c>
      <c r="K103" s="3"/>
    </row>
    <row r="104" spans="1:11" ht="13.5" customHeight="1">
      <c r="A104" s="3" t="s">
        <v>3320</v>
      </c>
      <c r="B104" s="3" t="s">
        <v>3321</v>
      </c>
      <c r="C104" s="3" t="s">
        <v>2855</v>
      </c>
      <c r="D104" s="3" t="s">
        <v>3387</v>
      </c>
      <c r="E104" s="3" t="s">
        <v>2854</v>
      </c>
      <c r="F104" s="3" t="s">
        <v>2856</v>
      </c>
      <c r="G104" s="4">
        <v>49</v>
      </c>
      <c r="H104" s="4">
        <v>58</v>
      </c>
      <c r="I104" s="5">
        <f t="shared" si="4"/>
        <v>55.3</v>
      </c>
      <c r="J104" s="3">
        <f t="shared" si="5"/>
        <v>102</v>
      </c>
      <c r="K104" s="3"/>
    </row>
    <row r="105" spans="1:11" ht="13.5" customHeight="1">
      <c r="A105" s="3" t="s">
        <v>3320</v>
      </c>
      <c r="B105" s="3" t="s">
        <v>3321</v>
      </c>
      <c r="C105" s="3" t="s">
        <v>2721</v>
      </c>
      <c r="D105" s="3" t="s">
        <v>3387</v>
      </c>
      <c r="E105" s="3" t="s">
        <v>2720</v>
      </c>
      <c r="F105" s="3" t="s">
        <v>2722</v>
      </c>
      <c r="G105" s="4">
        <v>44</v>
      </c>
      <c r="H105" s="4">
        <v>60</v>
      </c>
      <c r="I105" s="5">
        <f t="shared" si="4"/>
        <v>55.2</v>
      </c>
      <c r="J105" s="3">
        <f t="shared" si="5"/>
        <v>103</v>
      </c>
      <c r="K105" s="3"/>
    </row>
    <row r="106" spans="1:11" ht="13.5" customHeight="1">
      <c r="A106" s="3" t="s">
        <v>3320</v>
      </c>
      <c r="B106" s="3" t="s">
        <v>3321</v>
      </c>
      <c r="C106" s="3" t="s">
        <v>2768</v>
      </c>
      <c r="D106" s="3" t="s">
        <v>3387</v>
      </c>
      <c r="E106" s="3" t="s">
        <v>2767</v>
      </c>
      <c r="F106" s="3" t="s">
        <v>2769</v>
      </c>
      <c r="G106" s="4">
        <v>53</v>
      </c>
      <c r="H106" s="4">
        <v>56</v>
      </c>
      <c r="I106" s="5">
        <f t="shared" si="4"/>
        <v>55.099999999999994</v>
      </c>
      <c r="J106" s="3">
        <f t="shared" si="5"/>
        <v>104</v>
      </c>
      <c r="K106" s="3"/>
    </row>
    <row r="107" spans="1:11" ht="13.5" customHeight="1">
      <c r="A107" s="3" t="s">
        <v>3320</v>
      </c>
      <c r="B107" s="3" t="s">
        <v>3321</v>
      </c>
      <c r="C107" s="3" t="s">
        <v>2380</v>
      </c>
      <c r="D107" s="3" t="s">
        <v>3387</v>
      </c>
      <c r="E107" s="3" t="s">
        <v>2716</v>
      </c>
      <c r="F107" s="3" t="s">
        <v>2717</v>
      </c>
      <c r="G107" s="4">
        <v>55</v>
      </c>
      <c r="H107" s="4">
        <v>55</v>
      </c>
      <c r="I107" s="5">
        <f t="shared" si="4"/>
        <v>55</v>
      </c>
      <c r="J107" s="3">
        <f t="shared" si="5"/>
        <v>105</v>
      </c>
      <c r="K107" s="3"/>
    </row>
    <row r="108" spans="1:11" ht="13.5" customHeight="1">
      <c r="A108" s="3" t="s">
        <v>3320</v>
      </c>
      <c r="B108" s="3" t="s">
        <v>3321</v>
      </c>
      <c r="C108" s="3" t="s">
        <v>2801</v>
      </c>
      <c r="D108" s="3" t="s">
        <v>3387</v>
      </c>
      <c r="E108" s="3" t="s">
        <v>2800</v>
      </c>
      <c r="F108" s="3" t="s">
        <v>2802</v>
      </c>
      <c r="G108" s="4">
        <v>43</v>
      </c>
      <c r="H108" s="4">
        <v>60</v>
      </c>
      <c r="I108" s="5">
        <f t="shared" si="4"/>
        <v>54.9</v>
      </c>
      <c r="J108" s="3">
        <f t="shared" si="5"/>
        <v>106</v>
      </c>
      <c r="K108" s="3"/>
    </row>
    <row r="109" spans="1:11" ht="13.5" customHeight="1">
      <c r="A109" s="3" t="s">
        <v>3320</v>
      </c>
      <c r="B109" s="3" t="s">
        <v>3321</v>
      </c>
      <c r="C109" s="3" t="s">
        <v>3213</v>
      </c>
      <c r="D109" s="3" t="s">
        <v>3387</v>
      </c>
      <c r="E109" s="3" t="s">
        <v>3212</v>
      </c>
      <c r="F109" s="3" t="s">
        <v>3214</v>
      </c>
      <c r="G109" s="4">
        <v>47</v>
      </c>
      <c r="H109" s="4">
        <v>58</v>
      </c>
      <c r="I109" s="5">
        <f t="shared" si="4"/>
        <v>54.699999999999996</v>
      </c>
      <c r="J109" s="3">
        <v>107</v>
      </c>
      <c r="K109" s="3"/>
    </row>
    <row r="110" spans="1:11" ht="13.5" customHeight="1">
      <c r="A110" s="3" t="s">
        <v>3320</v>
      </c>
      <c r="B110" s="3" t="s">
        <v>3321</v>
      </c>
      <c r="C110" s="3" t="s">
        <v>2940</v>
      </c>
      <c r="D110" s="3" t="s">
        <v>3387</v>
      </c>
      <c r="E110" s="3" t="s">
        <v>2939</v>
      </c>
      <c r="F110" s="3" t="s">
        <v>2941</v>
      </c>
      <c r="G110" s="4">
        <v>54</v>
      </c>
      <c r="H110" s="4">
        <v>55</v>
      </c>
      <c r="I110" s="5">
        <f t="shared" si="4"/>
        <v>54.7</v>
      </c>
      <c r="J110" s="3">
        <f t="shared" ref="J110:J117" si="6">RANK(I110,$I$3:$I$233)</f>
        <v>107</v>
      </c>
      <c r="K110" s="3"/>
    </row>
    <row r="111" spans="1:11" ht="13.5" customHeight="1">
      <c r="A111" s="3" t="s">
        <v>3320</v>
      </c>
      <c r="B111" s="3" t="s">
        <v>3321</v>
      </c>
      <c r="C111" s="3" t="s">
        <v>3195</v>
      </c>
      <c r="D111" s="3" t="s">
        <v>3388</v>
      </c>
      <c r="E111" s="3" t="s">
        <v>3194</v>
      </c>
      <c r="F111" s="3" t="s">
        <v>3196</v>
      </c>
      <c r="G111" s="4">
        <v>42</v>
      </c>
      <c r="H111" s="4">
        <v>60</v>
      </c>
      <c r="I111" s="5">
        <f t="shared" si="4"/>
        <v>54.6</v>
      </c>
      <c r="J111" s="3">
        <f t="shared" si="6"/>
        <v>109</v>
      </c>
      <c r="K111" s="3"/>
    </row>
    <row r="112" spans="1:11" ht="13.5" customHeight="1">
      <c r="A112" s="3" t="s">
        <v>3320</v>
      </c>
      <c r="B112" s="3" t="s">
        <v>3321</v>
      </c>
      <c r="C112" s="3" t="s">
        <v>3112</v>
      </c>
      <c r="D112" s="3" t="s">
        <v>3387</v>
      </c>
      <c r="E112" s="3" t="s">
        <v>3111</v>
      </c>
      <c r="F112" s="3" t="s">
        <v>3113</v>
      </c>
      <c r="G112" s="4">
        <v>44</v>
      </c>
      <c r="H112" s="4">
        <v>59</v>
      </c>
      <c r="I112" s="5">
        <f t="shared" si="4"/>
        <v>54.5</v>
      </c>
      <c r="J112" s="3">
        <f t="shared" si="6"/>
        <v>110</v>
      </c>
      <c r="K112" s="3"/>
    </row>
    <row r="113" spans="1:11" ht="13.5" customHeight="1">
      <c r="A113" s="3" t="s">
        <v>3320</v>
      </c>
      <c r="B113" s="3" t="s">
        <v>3321</v>
      </c>
      <c r="C113" s="3" t="s">
        <v>2418</v>
      </c>
      <c r="D113" s="3" t="s">
        <v>3387</v>
      </c>
      <c r="E113" s="3" t="s">
        <v>2417</v>
      </c>
      <c r="F113" s="3" t="s">
        <v>2419</v>
      </c>
      <c r="G113" s="4">
        <v>46</v>
      </c>
      <c r="H113" s="4">
        <v>58</v>
      </c>
      <c r="I113" s="5">
        <f t="shared" si="4"/>
        <v>54.399999999999991</v>
      </c>
      <c r="J113" s="3">
        <f t="shared" si="6"/>
        <v>111</v>
      </c>
      <c r="K113" s="3"/>
    </row>
    <row r="114" spans="1:11" ht="13.5" customHeight="1">
      <c r="A114" s="3" t="s">
        <v>3320</v>
      </c>
      <c r="B114" s="3" t="s">
        <v>3321</v>
      </c>
      <c r="C114" s="3" t="s">
        <v>2822</v>
      </c>
      <c r="D114" s="3" t="s">
        <v>3387</v>
      </c>
      <c r="E114" s="3" t="s">
        <v>2821</v>
      </c>
      <c r="F114" s="3" t="s">
        <v>2823</v>
      </c>
      <c r="G114" s="4">
        <v>48</v>
      </c>
      <c r="H114" s="4">
        <v>57</v>
      </c>
      <c r="I114" s="5">
        <f t="shared" si="4"/>
        <v>54.3</v>
      </c>
      <c r="J114" s="3">
        <f t="shared" si="6"/>
        <v>112</v>
      </c>
      <c r="K114" s="3"/>
    </row>
    <row r="115" spans="1:11" ht="13.5" customHeight="1">
      <c r="A115" s="3" t="s">
        <v>3320</v>
      </c>
      <c r="B115" s="3" t="s">
        <v>3321</v>
      </c>
      <c r="C115" s="3" t="s">
        <v>2979</v>
      </c>
      <c r="D115" s="3" t="s">
        <v>3387</v>
      </c>
      <c r="E115" s="3" t="s">
        <v>2978</v>
      </c>
      <c r="F115" s="3" t="s">
        <v>2980</v>
      </c>
      <c r="G115" s="4">
        <v>43</v>
      </c>
      <c r="H115" s="4">
        <v>59</v>
      </c>
      <c r="I115" s="5">
        <f t="shared" si="4"/>
        <v>54.199999999999996</v>
      </c>
      <c r="J115" s="3">
        <f t="shared" si="6"/>
        <v>113</v>
      </c>
      <c r="K115" s="3"/>
    </row>
    <row r="116" spans="1:11" ht="13.5" customHeight="1">
      <c r="A116" s="3" t="s">
        <v>3320</v>
      </c>
      <c r="B116" s="3" t="s">
        <v>3321</v>
      </c>
      <c r="C116" s="3" t="s">
        <v>3159</v>
      </c>
      <c r="D116" s="3" t="s">
        <v>3387</v>
      </c>
      <c r="E116" s="3" t="s">
        <v>3158</v>
      </c>
      <c r="F116" s="3" t="s">
        <v>3160</v>
      </c>
      <c r="G116" s="4">
        <v>45</v>
      </c>
      <c r="H116" s="4">
        <v>58</v>
      </c>
      <c r="I116" s="5">
        <f t="shared" si="4"/>
        <v>54.099999999999994</v>
      </c>
      <c r="J116" s="3">
        <f t="shared" si="6"/>
        <v>114</v>
      </c>
      <c r="K116" s="3"/>
    </row>
    <row r="117" spans="1:11" ht="13.5" customHeight="1">
      <c r="A117" s="3" t="s">
        <v>3320</v>
      </c>
      <c r="B117" s="3" t="s">
        <v>3321</v>
      </c>
      <c r="C117" s="3" t="s">
        <v>3042</v>
      </c>
      <c r="D117" s="3" t="s">
        <v>3387</v>
      </c>
      <c r="E117" s="3" t="s">
        <v>3041</v>
      </c>
      <c r="F117" s="3" t="s">
        <v>3043</v>
      </c>
      <c r="G117" s="4">
        <v>42</v>
      </c>
      <c r="H117" s="4">
        <v>59</v>
      </c>
      <c r="I117" s="5">
        <f t="shared" si="4"/>
        <v>53.9</v>
      </c>
      <c r="J117" s="3">
        <f t="shared" si="6"/>
        <v>115</v>
      </c>
      <c r="K117" s="3"/>
    </row>
    <row r="118" spans="1:11" ht="13.5" customHeight="1">
      <c r="A118" s="3" t="s">
        <v>3320</v>
      </c>
      <c r="B118" s="3" t="s">
        <v>3321</v>
      </c>
      <c r="C118" s="3" t="s">
        <v>2454</v>
      </c>
      <c r="D118" s="3" t="s">
        <v>3387</v>
      </c>
      <c r="E118" s="3" t="s">
        <v>2453</v>
      </c>
      <c r="F118" s="3" t="s">
        <v>2455</v>
      </c>
      <c r="G118" s="4">
        <v>49</v>
      </c>
      <c r="H118" s="4">
        <v>56</v>
      </c>
      <c r="I118" s="5">
        <f t="shared" si="4"/>
        <v>53.899999999999991</v>
      </c>
      <c r="J118" s="3">
        <v>115</v>
      </c>
      <c r="K118" s="3"/>
    </row>
    <row r="119" spans="1:11" ht="13.5" customHeight="1">
      <c r="A119" s="3" t="s">
        <v>3320</v>
      </c>
      <c r="B119" s="3" t="s">
        <v>3321</v>
      </c>
      <c r="C119" s="3" t="s">
        <v>2783</v>
      </c>
      <c r="D119" s="3" t="s">
        <v>3387</v>
      </c>
      <c r="E119" s="3" t="s">
        <v>2782</v>
      </c>
      <c r="F119" s="3" t="s">
        <v>2784</v>
      </c>
      <c r="G119" s="4">
        <v>41</v>
      </c>
      <c r="H119" s="4">
        <v>59</v>
      </c>
      <c r="I119" s="5">
        <f t="shared" si="4"/>
        <v>53.599999999999994</v>
      </c>
      <c r="J119" s="3">
        <f t="shared" ref="J119:J128" si="7">RANK(I119,$I$3:$I$233)</f>
        <v>117</v>
      </c>
      <c r="K119" s="3"/>
    </row>
    <row r="120" spans="1:11" ht="13.5" customHeight="1">
      <c r="A120" s="3" t="s">
        <v>3320</v>
      </c>
      <c r="B120" s="3" t="s">
        <v>3321</v>
      </c>
      <c r="C120" s="3" t="s">
        <v>2508</v>
      </c>
      <c r="D120" s="3" t="s">
        <v>3387</v>
      </c>
      <c r="E120" s="3" t="s">
        <v>2507</v>
      </c>
      <c r="F120" s="3" t="s">
        <v>2509</v>
      </c>
      <c r="G120" s="4">
        <v>45</v>
      </c>
      <c r="H120" s="4">
        <v>57</v>
      </c>
      <c r="I120" s="5">
        <f t="shared" si="4"/>
        <v>53.4</v>
      </c>
      <c r="J120" s="3">
        <f t="shared" si="7"/>
        <v>118</v>
      </c>
      <c r="K120" s="3"/>
    </row>
    <row r="121" spans="1:11" ht="13.5" customHeight="1">
      <c r="A121" s="3" t="s">
        <v>3320</v>
      </c>
      <c r="B121" s="3" t="s">
        <v>3321</v>
      </c>
      <c r="C121" s="3" t="s">
        <v>2922</v>
      </c>
      <c r="D121" s="3" t="s">
        <v>3387</v>
      </c>
      <c r="E121" s="3" t="s">
        <v>2921</v>
      </c>
      <c r="F121" s="3" t="s">
        <v>2923</v>
      </c>
      <c r="G121" s="4">
        <v>45</v>
      </c>
      <c r="H121" s="4">
        <v>57</v>
      </c>
      <c r="I121" s="5">
        <f t="shared" si="4"/>
        <v>53.4</v>
      </c>
      <c r="J121" s="3">
        <f t="shared" si="7"/>
        <v>118</v>
      </c>
      <c r="K121" s="3"/>
    </row>
    <row r="122" spans="1:11" ht="13.5" customHeight="1">
      <c r="A122" s="3" t="s">
        <v>3320</v>
      </c>
      <c r="B122" s="3" t="s">
        <v>3321</v>
      </c>
      <c r="C122" s="3" t="s">
        <v>2565</v>
      </c>
      <c r="D122" s="3" t="s">
        <v>3387</v>
      </c>
      <c r="E122" s="3" t="s">
        <v>2564</v>
      </c>
      <c r="F122" s="3" t="s">
        <v>2566</v>
      </c>
      <c r="G122" s="4">
        <v>33</v>
      </c>
      <c r="H122" s="4">
        <v>62</v>
      </c>
      <c r="I122" s="5">
        <f t="shared" si="4"/>
        <v>53.3</v>
      </c>
      <c r="J122" s="3">
        <f t="shared" si="7"/>
        <v>120</v>
      </c>
      <c r="K122" s="3"/>
    </row>
    <row r="123" spans="1:11" ht="13.5" customHeight="1">
      <c r="A123" s="3" t="s">
        <v>3320</v>
      </c>
      <c r="B123" s="3" t="s">
        <v>3321</v>
      </c>
      <c r="C123" s="3" t="s">
        <v>3142</v>
      </c>
      <c r="D123" s="3" t="s">
        <v>3387</v>
      </c>
      <c r="E123" s="3" t="s">
        <v>3141</v>
      </c>
      <c r="F123" s="3" t="s">
        <v>3143</v>
      </c>
      <c r="G123" s="4">
        <v>40</v>
      </c>
      <c r="H123" s="4">
        <v>59</v>
      </c>
      <c r="I123" s="5">
        <f t="shared" si="4"/>
        <v>53.3</v>
      </c>
      <c r="J123" s="3">
        <f t="shared" si="7"/>
        <v>120</v>
      </c>
      <c r="K123" s="3"/>
    </row>
    <row r="124" spans="1:11" ht="13.5" customHeight="1">
      <c r="A124" s="3" t="s">
        <v>3320</v>
      </c>
      <c r="B124" s="3" t="s">
        <v>3321</v>
      </c>
      <c r="C124" s="3" t="s">
        <v>2756</v>
      </c>
      <c r="D124" s="3" t="s">
        <v>3387</v>
      </c>
      <c r="E124" s="3" t="s">
        <v>2755</v>
      </c>
      <c r="F124" s="3" t="s">
        <v>2757</v>
      </c>
      <c r="G124" s="4">
        <v>47</v>
      </c>
      <c r="H124" s="4">
        <v>56</v>
      </c>
      <c r="I124" s="5">
        <f t="shared" si="4"/>
        <v>53.3</v>
      </c>
      <c r="J124" s="3">
        <f t="shared" si="7"/>
        <v>120</v>
      </c>
      <c r="K124" s="3"/>
    </row>
    <row r="125" spans="1:11" ht="13.5" customHeight="1">
      <c r="A125" s="3" t="s">
        <v>3320</v>
      </c>
      <c r="B125" s="3" t="s">
        <v>3321</v>
      </c>
      <c r="C125" s="3" t="s">
        <v>2771</v>
      </c>
      <c r="D125" s="3" t="s">
        <v>3387</v>
      </c>
      <c r="E125" s="3" t="s">
        <v>2770</v>
      </c>
      <c r="F125" s="3" t="s">
        <v>2772</v>
      </c>
      <c r="G125" s="4">
        <v>47</v>
      </c>
      <c r="H125" s="4">
        <v>56</v>
      </c>
      <c r="I125" s="5">
        <f t="shared" si="4"/>
        <v>53.3</v>
      </c>
      <c r="J125" s="3">
        <f t="shared" si="7"/>
        <v>120</v>
      </c>
      <c r="K125" s="3"/>
    </row>
    <row r="126" spans="1:11" ht="13.5" customHeight="1">
      <c r="A126" s="3" t="s">
        <v>3320</v>
      </c>
      <c r="B126" s="3" t="s">
        <v>3321</v>
      </c>
      <c r="C126" s="3" t="s">
        <v>3097</v>
      </c>
      <c r="D126" s="3" t="s">
        <v>3387</v>
      </c>
      <c r="E126" s="3" t="s">
        <v>3096</v>
      </c>
      <c r="F126" s="3" t="s">
        <v>3098</v>
      </c>
      <c r="G126" s="4">
        <v>42</v>
      </c>
      <c r="H126" s="4">
        <v>58</v>
      </c>
      <c r="I126" s="5">
        <f t="shared" si="4"/>
        <v>53.199999999999996</v>
      </c>
      <c r="J126" s="3">
        <f t="shared" si="7"/>
        <v>124</v>
      </c>
      <c r="K126" s="3"/>
    </row>
    <row r="127" spans="1:11" ht="13.5" customHeight="1">
      <c r="A127" s="3" t="s">
        <v>3320</v>
      </c>
      <c r="B127" s="3" t="s">
        <v>3321</v>
      </c>
      <c r="C127" s="3" t="s">
        <v>2696</v>
      </c>
      <c r="D127" s="3" t="s">
        <v>3387</v>
      </c>
      <c r="E127" s="3" t="s">
        <v>2695</v>
      </c>
      <c r="F127" s="3" t="s">
        <v>2697</v>
      </c>
      <c r="G127" s="4">
        <v>42</v>
      </c>
      <c r="H127" s="4">
        <v>58</v>
      </c>
      <c r="I127" s="5">
        <f t="shared" si="4"/>
        <v>53.199999999999996</v>
      </c>
      <c r="J127" s="3">
        <f t="shared" si="7"/>
        <v>124</v>
      </c>
      <c r="K127" s="3"/>
    </row>
    <row r="128" spans="1:11" ht="13.5" customHeight="1">
      <c r="A128" s="3" t="s">
        <v>3320</v>
      </c>
      <c r="B128" s="3" t="s">
        <v>3321</v>
      </c>
      <c r="C128" s="3" t="s">
        <v>2828</v>
      </c>
      <c r="D128" s="3" t="s">
        <v>3387</v>
      </c>
      <c r="E128" s="3" t="s">
        <v>2827</v>
      </c>
      <c r="F128" s="3" t="s">
        <v>2829</v>
      </c>
      <c r="G128" s="4">
        <v>53</v>
      </c>
      <c r="H128" s="4">
        <v>53</v>
      </c>
      <c r="I128" s="5">
        <f t="shared" si="4"/>
        <v>52.999999999999993</v>
      </c>
      <c r="J128" s="3">
        <f t="shared" si="7"/>
        <v>126</v>
      </c>
      <c r="K128" s="3"/>
    </row>
    <row r="129" spans="1:11" ht="13.5" customHeight="1">
      <c r="A129" s="3" t="s">
        <v>3320</v>
      </c>
      <c r="B129" s="3" t="s">
        <v>3321</v>
      </c>
      <c r="C129" s="3" t="s">
        <v>2837</v>
      </c>
      <c r="D129" s="3" t="s">
        <v>3387</v>
      </c>
      <c r="E129" s="3" t="s">
        <v>2836</v>
      </c>
      <c r="F129" s="3" t="s">
        <v>2838</v>
      </c>
      <c r="G129" s="4">
        <v>41</v>
      </c>
      <c r="H129" s="4">
        <v>58</v>
      </c>
      <c r="I129" s="5">
        <f t="shared" si="4"/>
        <v>52.899999999999991</v>
      </c>
      <c r="J129" s="3">
        <v>127</v>
      </c>
      <c r="K129" s="3"/>
    </row>
    <row r="130" spans="1:11" ht="13.5" customHeight="1">
      <c r="A130" s="3" t="s">
        <v>3320</v>
      </c>
      <c r="B130" s="3" t="s">
        <v>3321</v>
      </c>
      <c r="C130" s="3" t="s">
        <v>3033</v>
      </c>
      <c r="D130" s="3" t="s">
        <v>3387</v>
      </c>
      <c r="E130" s="3" t="s">
        <v>3032</v>
      </c>
      <c r="F130" s="3" t="s">
        <v>3034</v>
      </c>
      <c r="G130" s="4">
        <v>48</v>
      </c>
      <c r="H130" s="4">
        <v>55</v>
      </c>
      <c r="I130" s="5">
        <f t="shared" si="4"/>
        <v>52.9</v>
      </c>
      <c r="J130" s="3">
        <f t="shared" ref="J130:J139" si="8">RANK(I130,$I$3:$I$233)</f>
        <v>127</v>
      </c>
      <c r="K130" s="3"/>
    </row>
    <row r="131" spans="1:11" ht="13.5" customHeight="1">
      <c r="A131" s="3" t="s">
        <v>3320</v>
      </c>
      <c r="B131" s="3" t="s">
        <v>3321</v>
      </c>
      <c r="C131" s="3" t="s">
        <v>2616</v>
      </c>
      <c r="D131" s="3" t="s">
        <v>3387</v>
      </c>
      <c r="E131" s="3" t="s">
        <v>2615</v>
      </c>
      <c r="F131" s="3" t="s">
        <v>2617</v>
      </c>
      <c r="G131" s="4">
        <v>48</v>
      </c>
      <c r="H131" s="4">
        <v>55</v>
      </c>
      <c r="I131" s="5">
        <f t="shared" ref="I131:I194" si="9">G131*0.3+H131*0.7</f>
        <v>52.9</v>
      </c>
      <c r="J131" s="3">
        <f t="shared" si="8"/>
        <v>127</v>
      </c>
      <c r="K131" s="3"/>
    </row>
    <row r="132" spans="1:11" ht="13.5" customHeight="1">
      <c r="A132" s="3" t="s">
        <v>3320</v>
      </c>
      <c r="B132" s="3" t="s">
        <v>3321</v>
      </c>
      <c r="C132" s="3" t="s">
        <v>2798</v>
      </c>
      <c r="D132" s="3" t="s">
        <v>3387</v>
      </c>
      <c r="E132" s="3" t="s">
        <v>2797</v>
      </c>
      <c r="F132" s="3" t="s">
        <v>2799</v>
      </c>
      <c r="G132" s="4">
        <v>38</v>
      </c>
      <c r="H132" s="4">
        <v>59</v>
      </c>
      <c r="I132" s="5">
        <f t="shared" si="9"/>
        <v>52.699999999999996</v>
      </c>
      <c r="J132" s="3">
        <f t="shared" si="8"/>
        <v>130</v>
      </c>
      <c r="K132" s="3"/>
    </row>
    <row r="133" spans="1:11" ht="13.5" customHeight="1">
      <c r="A133" s="3" t="s">
        <v>3320</v>
      </c>
      <c r="B133" s="3" t="s">
        <v>3321</v>
      </c>
      <c r="C133" s="3" t="s">
        <v>2652</v>
      </c>
      <c r="D133" s="3" t="s">
        <v>3387</v>
      </c>
      <c r="E133" s="3" t="s">
        <v>2651</v>
      </c>
      <c r="F133" s="3" t="s">
        <v>2653</v>
      </c>
      <c r="G133" s="4">
        <v>38</v>
      </c>
      <c r="H133" s="4">
        <v>59</v>
      </c>
      <c r="I133" s="5">
        <f t="shared" si="9"/>
        <v>52.699999999999996</v>
      </c>
      <c r="J133" s="3">
        <f t="shared" si="8"/>
        <v>130</v>
      </c>
      <c r="K133" s="3"/>
    </row>
    <row r="134" spans="1:11" ht="13.5" customHeight="1">
      <c r="A134" s="3" t="s">
        <v>3320</v>
      </c>
      <c r="B134" s="3" t="s">
        <v>3321</v>
      </c>
      <c r="C134" s="3" t="s">
        <v>2658</v>
      </c>
      <c r="D134" s="3" t="s">
        <v>3387</v>
      </c>
      <c r="E134" s="3" t="s">
        <v>2657</v>
      </c>
      <c r="F134" s="3" t="s">
        <v>2659</v>
      </c>
      <c r="G134" s="4">
        <v>45</v>
      </c>
      <c r="H134" s="4">
        <v>56</v>
      </c>
      <c r="I134" s="5">
        <f t="shared" si="9"/>
        <v>52.699999999999996</v>
      </c>
      <c r="J134" s="3">
        <f t="shared" si="8"/>
        <v>130</v>
      </c>
      <c r="K134" s="3"/>
    </row>
    <row r="135" spans="1:11" ht="13.5" customHeight="1">
      <c r="A135" s="3" t="s">
        <v>3320</v>
      </c>
      <c r="B135" s="3" t="s">
        <v>3321</v>
      </c>
      <c r="C135" s="3" t="s">
        <v>3027</v>
      </c>
      <c r="D135" s="3" t="s">
        <v>3387</v>
      </c>
      <c r="E135" s="3" t="s">
        <v>3026</v>
      </c>
      <c r="F135" s="3" t="s">
        <v>3028</v>
      </c>
      <c r="G135" s="4">
        <v>52</v>
      </c>
      <c r="H135" s="4">
        <v>53</v>
      </c>
      <c r="I135" s="5">
        <f t="shared" si="9"/>
        <v>52.699999999999996</v>
      </c>
      <c r="J135" s="3">
        <f t="shared" si="8"/>
        <v>130</v>
      </c>
      <c r="K135" s="3"/>
    </row>
    <row r="136" spans="1:11" ht="13.5" customHeight="1">
      <c r="A136" s="3" t="s">
        <v>3320</v>
      </c>
      <c r="B136" s="3" t="s">
        <v>3321</v>
      </c>
      <c r="C136" s="3" t="s">
        <v>2601</v>
      </c>
      <c r="D136" s="3" t="s">
        <v>3387</v>
      </c>
      <c r="E136" s="3" t="s">
        <v>2600</v>
      </c>
      <c r="F136" s="3" t="s">
        <v>2602</v>
      </c>
      <c r="G136" s="4">
        <v>40</v>
      </c>
      <c r="H136" s="4">
        <v>58</v>
      </c>
      <c r="I136" s="5">
        <f t="shared" si="9"/>
        <v>52.599999999999994</v>
      </c>
      <c r="J136" s="3">
        <f t="shared" si="8"/>
        <v>134</v>
      </c>
      <c r="K136" s="3"/>
    </row>
    <row r="137" spans="1:11" ht="13.5" customHeight="1">
      <c r="A137" s="3" t="s">
        <v>3320</v>
      </c>
      <c r="B137" s="3" t="s">
        <v>3321</v>
      </c>
      <c r="C137" s="3" t="s">
        <v>3189</v>
      </c>
      <c r="D137" s="3" t="s">
        <v>3387</v>
      </c>
      <c r="E137" s="3" t="s">
        <v>3188</v>
      </c>
      <c r="F137" s="3" t="s">
        <v>3190</v>
      </c>
      <c r="G137" s="4">
        <v>42</v>
      </c>
      <c r="H137" s="4">
        <v>57</v>
      </c>
      <c r="I137" s="5">
        <f t="shared" si="9"/>
        <v>52.5</v>
      </c>
      <c r="J137" s="3">
        <f t="shared" si="8"/>
        <v>135</v>
      </c>
      <c r="K137" s="3"/>
    </row>
    <row r="138" spans="1:11" ht="13.5" customHeight="1">
      <c r="A138" s="3" t="s">
        <v>3320</v>
      </c>
      <c r="B138" s="3" t="s">
        <v>3321</v>
      </c>
      <c r="C138" s="3" t="s">
        <v>2535</v>
      </c>
      <c r="D138" s="3" t="s">
        <v>3387</v>
      </c>
      <c r="E138" s="3" t="s">
        <v>2534</v>
      </c>
      <c r="F138" s="3" t="s">
        <v>2536</v>
      </c>
      <c r="G138" s="4">
        <v>42</v>
      </c>
      <c r="H138" s="4">
        <v>57</v>
      </c>
      <c r="I138" s="5">
        <f t="shared" si="9"/>
        <v>52.5</v>
      </c>
      <c r="J138" s="3">
        <f t="shared" si="8"/>
        <v>135</v>
      </c>
      <c r="K138" s="3"/>
    </row>
    <row r="139" spans="1:11" ht="13.5" customHeight="1">
      <c r="A139" s="3" t="s">
        <v>3320</v>
      </c>
      <c r="B139" s="3" t="s">
        <v>3321</v>
      </c>
      <c r="C139" s="3" t="s">
        <v>2678</v>
      </c>
      <c r="D139" s="3" t="s">
        <v>3387</v>
      </c>
      <c r="E139" s="3" t="s">
        <v>2677</v>
      </c>
      <c r="F139" s="3" t="s">
        <v>2679</v>
      </c>
      <c r="G139" s="4">
        <v>37</v>
      </c>
      <c r="H139" s="4">
        <v>59</v>
      </c>
      <c r="I139" s="5">
        <f t="shared" si="9"/>
        <v>52.4</v>
      </c>
      <c r="J139" s="3">
        <f t="shared" si="8"/>
        <v>137</v>
      </c>
      <c r="K139" s="3"/>
    </row>
    <row r="140" spans="1:11" ht="13.5" customHeight="1">
      <c r="A140" s="3" t="s">
        <v>3320</v>
      </c>
      <c r="B140" s="3" t="s">
        <v>3321</v>
      </c>
      <c r="C140" s="3" t="s">
        <v>3136</v>
      </c>
      <c r="D140" s="3" t="s">
        <v>3387</v>
      </c>
      <c r="E140" s="3" t="s">
        <v>3135</v>
      </c>
      <c r="F140" s="3" t="s">
        <v>3137</v>
      </c>
      <c r="G140" s="4">
        <v>44</v>
      </c>
      <c r="H140" s="4">
        <v>56</v>
      </c>
      <c r="I140" s="5">
        <f t="shared" si="9"/>
        <v>52.399999999999991</v>
      </c>
      <c r="J140" s="3">
        <v>137</v>
      </c>
      <c r="K140" s="3"/>
    </row>
    <row r="141" spans="1:11" ht="13.5" customHeight="1">
      <c r="A141" s="3" t="s">
        <v>3320</v>
      </c>
      <c r="B141" s="3" t="s">
        <v>3321</v>
      </c>
      <c r="C141" s="3" t="s">
        <v>3054</v>
      </c>
      <c r="D141" s="3" t="s">
        <v>3387</v>
      </c>
      <c r="E141" s="3" t="s">
        <v>3053</v>
      </c>
      <c r="F141" s="3" t="s">
        <v>3055</v>
      </c>
      <c r="G141" s="4">
        <v>41</v>
      </c>
      <c r="H141" s="4">
        <v>57</v>
      </c>
      <c r="I141" s="5">
        <f t="shared" si="9"/>
        <v>52.199999999999996</v>
      </c>
      <c r="J141" s="3">
        <f>RANK(I141,$I$3:$I$233)</f>
        <v>139</v>
      </c>
      <c r="K141" s="3"/>
    </row>
    <row r="142" spans="1:11" ht="13.5" customHeight="1">
      <c r="A142" s="3" t="s">
        <v>3320</v>
      </c>
      <c r="B142" s="3" t="s">
        <v>3321</v>
      </c>
      <c r="C142" s="3" t="s">
        <v>3067</v>
      </c>
      <c r="D142" s="3" t="s">
        <v>3387</v>
      </c>
      <c r="E142" s="3" t="s">
        <v>3066</v>
      </c>
      <c r="F142" s="3" t="s">
        <v>3068</v>
      </c>
      <c r="G142" s="4">
        <v>48</v>
      </c>
      <c r="H142" s="4">
        <v>54</v>
      </c>
      <c r="I142" s="5">
        <f t="shared" si="9"/>
        <v>52.199999999999996</v>
      </c>
      <c r="J142" s="3">
        <f>RANK(I142,$I$3:$I$233)</f>
        <v>139</v>
      </c>
      <c r="K142" s="3"/>
    </row>
    <row r="143" spans="1:11" ht="13.5" customHeight="1">
      <c r="A143" s="3" t="s">
        <v>3320</v>
      </c>
      <c r="B143" s="3" t="s">
        <v>3321</v>
      </c>
      <c r="C143" s="3" t="s">
        <v>2347</v>
      </c>
      <c r="D143" s="3" t="s">
        <v>3387</v>
      </c>
      <c r="E143" s="3" t="s">
        <v>2718</v>
      </c>
      <c r="F143" s="3" t="s">
        <v>2719</v>
      </c>
      <c r="G143" s="4">
        <v>43</v>
      </c>
      <c r="H143" s="4">
        <v>56</v>
      </c>
      <c r="I143" s="5">
        <f t="shared" si="9"/>
        <v>52.099999999999994</v>
      </c>
      <c r="J143" s="3">
        <f>RANK(I143,$I$3:$I$233)</f>
        <v>141</v>
      </c>
      <c r="K143" s="3"/>
    </row>
    <row r="144" spans="1:11" ht="13.5" customHeight="1">
      <c r="A144" s="3" t="s">
        <v>3320</v>
      </c>
      <c r="B144" s="3" t="s">
        <v>3321</v>
      </c>
      <c r="C144" s="3" t="s">
        <v>2412</v>
      </c>
      <c r="D144" s="3" t="s">
        <v>3387</v>
      </c>
      <c r="E144" s="3" t="s">
        <v>2411</v>
      </c>
      <c r="F144" s="3" t="s">
        <v>2413</v>
      </c>
      <c r="G144" s="4">
        <v>45</v>
      </c>
      <c r="H144" s="4">
        <v>55</v>
      </c>
      <c r="I144" s="5">
        <f t="shared" si="9"/>
        <v>52</v>
      </c>
      <c r="J144" s="3">
        <f>RANK(I144,$I$3:$I$233)</f>
        <v>142</v>
      </c>
      <c r="K144" s="3"/>
    </row>
    <row r="145" spans="1:11" ht="13.5" customHeight="1">
      <c r="A145" s="3" t="s">
        <v>3320</v>
      </c>
      <c r="B145" s="3" t="s">
        <v>3321</v>
      </c>
      <c r="C145" s="3" t="s">
        <v>2430</v>
      </c>
      <c r="D145" s="3" t="s">
        <v>3387</v>
      </c>
      <c r="E145" s="3" t="s">
        <v>2429</v>
      </c>
      <c r="F145" s="3" t="s">
        <v>2431</v>
      </c>
      <c r="G145" s="4">
        <v>40</v>
      </c>
      <c r="H145" s="4">
        <v>57</v>
      </c>
      <c r="I145" s="5">
        <f t="shared" si="9"/>
        <v>51.9</v>
      </c>
      <c r="J145" s="3">
        <f>RANK(I145,$I$3:$I$233)</f>
        <v>143</v>
      </c>
      <c r="K145" s="3"/>
    </row>
    <row r="146" spans="1:11" ht="13.5" customHeight="1">
      <c r="A146" s="3" t="s">
        <v>3320</v>
      </c>
      <c r="B146" s="3" t="s">
        <v>3321</v>
      </c>
      <c r="C146" s="3" t="s">
        <v>3130</v>
      </c>
      <c r="D146" s="3" t="s">
        <v>3387</v>
      </c>
      <c r="E146" s="3" t="s">
        <v>3129</v>
      </c>
      <c r="F146" s="3" t="s">
        <v>3131</v>
      </c>
      <c r="G146" s="4">
        <v>37</v>
      </c>
      <c r="H146" s="4">
        <v>58</v>
      </c>
      <c r="I146" s="5">
        <f t="shared" si="9"/>
        <v>51.699999999999996</v>
      </c>
      <c r="J146" s="3">
        <v>144</v>
      </c>
      <c r="K146" s="3"/>
    </row>
    <row r="147" spans="1:11" ht="13.5" customHeight="1">
      <c r="A147" s="3" t="s">
        <v>3320</v>
      </c>
      <c r="B147" s="3" t="s">
        <v>3321</v>
      </c>
      <c r="C147" s="3" t="s">
        <v>2574</v>
      </c>
      <c r="D147" s="3" t="s">
        <v>3387</v>
      </c>
      <c r="E147" s="3" t="s">
        <v>2573</v>
      </c>
      <c r="F147" s="3" t="s">
        <v>2575</v>
      </c>
      <c r="G147" s="4">
        <v>44</v>
      </c>
      <c r="H147" s="4">
        <v>55</v>
      </c>
      <c r="I147" s="5">
        <f t="shared" si="9"/>
        <v>51.7</v>
      </c>
      <c r="J147" s="3">
        <f t="shared" ref="J147:J178" si="10">RANK(I147,$I$3:$I$233)</f>
        <v>144</v>
      </c>
      <c r="K147" s="3"/>
    </row>
    <row r="148" spans="1:11" ht="13.5" customHeight="1">
      <c r="A148" s="3" t="s">
        <v>3320</v>
      </c>
      <c r="B148" s="3" t="s">
        <v>3321</v>
      </c>
      <c r="C148" s="3" t="s">
        <v>3306</v>
      </c>
      <c r="D148" s="3" t="s">
        <v>3387</v>
      </c>
      <c r="E148" s="3" t="s">
        <v>3305</v>
      </c>
      <c r="F148" s="3" t="s">
        <v>3307</v>
      </c>
      <c r="G148" s="4">
        <v>42</v>
      </c>
      <c r="H148" s="4">
        <v>55</v>
      </c>
      <c r="I148" s="5">
        <f t="shared" si="9"/>
        <v>51.1</v>
      </c>
      <c r="J148" s="3">
        <f t="shared" si="10"/>
        <v>146</v>
      </c>
      <c r="K148" s="3"/>
    </row>
    <row r="149" spans="1:11" ht="13.5" customHeight="1">
      <c r="A149" s="3" t="s">
        <v>3320</v>
      </c>
      <c r="B149" s="3" t="s">
        <v>3321</v>
      </c>
      <c r="C149" s="3" t="s">
        <v>2571</v>
      </c>
      <c r="D149" s="3" t="s">
        <v>3387</v>
      </c>
      <c r="E149" s="3" t="s">
        <v>2570</v>
      </c>
      <c r="F149" s="3" t="s">
        <v>2572</v>
      </c>
      <c r="G149" s="4">
        <v>42</v>
      </c>
      <c r="H149" s="4">
        <v>55</v>
      </c>
      <c r="I149" s="5">
        <f t="shared" si="9"/>
        <v>51.1</v>
      </c>
      <c r="J149" s="3">
        <f t="shared" si="10"/>
        <v>146</v>
      </c>
      <c r="K149" s="3"/>
    </row>
    <row r="150" spans="1:11" ht="13.5" customHeight="1">
      <c r="A150" s="3" t="s">
        <v>3320</v>
      </c>
      <c r="B150" s="3" t="s">
        <v>3321</v>
      </c>
      <c r="C150" s="3" t="s">
        <v>3121</v>
      </c>
      <c r="D150" s="3" t="s">
        <v>3387</v>
      </c>
      <c r="E150" s="3" t="s">
        <v>3120</v>
      </c>
      <c r="F150" s="3" t="s">
        <v>3122</v>
      </c>
      <c r="G150" s="4">
        <v>42</v>
      </c>
      <c r="H150" s="4">
        <v>55</v>
      </c>
      <c r="I150" s="5">
        <f t="shared" si="9"/>
        <v>51.1</v>
      </c>
      <c r="J150" s="3">
        <f t="shared" si="10"/>
        <v>146</v>
      </c>
      <c r="K150" s="3"/>
    </row>
    <row r="151" spans="1:11" ht="13.5" customHeight="1">
      <c r="A151" s="3" t="s">
        <v>3320</v>
      </c>
      <c r="B151" s="3" t="s">
        <v>3321</v>
      </c>
      <c r="C151" s="3" t="s">
        <v>3064</v>
      </c>
      <c r="D151" s="3" t="s">
        <v>3387</v>
      </c>
      <c r="E151" s="3" t="s">
        <v>3063</v>
      </c>
      <c r="F151" s="3" t="s">
        <v>3065</v>
      </c>
      <c r="G151" s="4">
        <v>37</v>
      </c>
      <c r="H151" s="4">
        <v>57</v>
      </c>
      <c r="I151" s="5">
        <f t="shared" si="9"/>
        <v>51</v>
      </c>
      <c r="J151" s="3">
        <f t="shared" si="10"/>
        <v>149</v>
      </c>
      <c r="K151" s="3"/>
    </row>
    <row r="152" spans="1:11" ht="13.5" customHeight="1">
      <c r="A152" s="3" t="s">
        <v>3320</v>
      </c>
      <c r="B152" s="3" t="s">
        <v>3321</v>
      </c>
      <c r="C152" s="3" t="s">
        <v>2831</v>
      </c>
      <c r="D152" s="3" t="s">
        <v>3387</v>
      </c>
      <c r="E152" s="3" t="s">
        <v>2830</v>
      </c>
      <c r="F152" s="3" t="s">
        <v>2832</v>
      </c>
      <c r="G152" s="4">
        <v>44</v>
      </c>
      <c r="H152" s="4">
        <v>54</v>
      </c>
      <c r="I152" s="5">
        <f t="shared" si="9"/>
        <v>51</v>
      </c>
      <c r="J152" s="3">
        <f t="shared" si="10"/>
        <v>149</v>
      </c>
      <c r="K152" s="3"/>
    </row>
    <row r="153" spans="1:11" ht="13.5" customHeight="1">
      <c r="A153" s="3" t="s">
        <v>3320</v>
      </c>
      <c r="B153" s="3" t="s">
        <v>3321</v>
      </c>
      <c r="C153" s="3" t="s">
        <v>3234</v>
      </c>
      <c r="D153" s="3" t="s">
        <v>3387</v>
      </c>
      <c r="E153" s="3" t="s">
        <v>3233</v>
      </c>
      <c r="F153" s="3" t="s">
        <v>3235</v>
      </c>
      <c r="G153" s="4">
        <v>34</v>
      </c>
      <c r="H153" s="4">
        <v>58</v>
      </c>
      <c r="I153" s="5">
        <f t="shared" si="9"/>
        <v>50.8</v>
      </c>
      <c r="J153" s="3">
        <f t="shared" si="10"/>
        <v>151</v>
      </c>
      <c r="K153" s="3"/>
    </row>
    <row r="154" spans="1:11" ht="13.5" customHeight="1">
      <c r="A154" s="3" t="s">
        <v>3320</v>
      </c>
      <c r="B154" s="3" t="s">
        <v>3321</v>
      </c>
      <c r="C154" s="3" t="s">
        <v>3186</v>
      </c>
      <c r="D154" s="3" t="s">
        <v>3387</v>
      </c>
      <c r="E154" s="3" t="s">
        <v>3185</v>
      </c>
      <c r="F154" s="3" t="s">
        <v>3187</v>
      </c>
      <c r="G154" s="4">
        <v>41</v>
      </c>
      <c r="H154" s="4">
        <v>55</v>
      </c>
      <c r="I154" s="5">
        <f t="shared" si="9"/>
        <v>50.8</v>
      </c>
      <c r="J154" s="3">
        <f t="shared" si="10"/>
        <v>151</v>
      </c>
      <c r="K154" s="3"/>
    </row>
    <row r="155" spans="1:11" ht="13.5" customHeight="1">
      <c r="A155" s="3" t="s">
        <v>3320</v>
      </c>
      <c r="B155" s="3" t="s">
        <v>3321</v>
      </c>
      <c r="C155" s="3" t="s">
        <v>3070</v>
      </c>
      <c r="D155" s="3" t="s">
        <v>3387</v>
      </c>
      <c r="E155" s="3" t="s">
        <v>3069</v>
      </c>
      <c r="F155" s="3" t="s">
        <v>3071</v>
      </c>
      <c r="G155" s="4">
        <v>41</v>
      </c>
      <c r="H155" s="4">
        <v>55</v>
      </c>
      <c r="I155" s="5">
        <f t="shared" si="9"/>
        <v>50.8</v>
      </c>
      <c r="J155" s="3">
        <f t="shared" si="10"/>
        <v>151</v>
      </c>
      <c r="K155" s="3"/>
    </row>
    <row r="156" spans="1:11" ht="13.5" customHeight="1">
      <c r="A156" s="3" t="s">
        <v>3320</v>
      </c>
      <c r="B156" s="3" t="s">
        <v>3321</v>
      </c>
      <c r="C156" s="3" t="s">
        <v>2967</v>
      </c>
      <c r="D156" s="3" t="s">
        <v>3387</v>
      </c>
      <c r="E156" s="3" t="s">
        <v>2966</v>
      </c>
      <c r="F156" s="3" t="s">
        <v>2968</v>
      </c>
      <c r="G156" s="4">
        <v>40</v>
      </c>
      <c r="H156" s="4">
        <v>55</v>
      </c>
      <c r="I156" s="5">
        <f t="shared" si="9"/>
        <v>50.5</v>
      </c>
      <c r="J156" s="3">
        <f t="shared" si="10"/>
        <v>154</v>
      </c>
      <c r="K156" s="3"/>
    </row>
    <row r="157" spans="1:11" ht="13.5" customHeight="1">
      <c r="A157" s="3" t="s">
        <v>3320</v>
      </c>
      <c r="B157" s="3" t="s">
        <v>3321</v>
      </c>
      <c r="C157" s="3" t="s">
        <v>2846</v>
      </c>
      <c r="D157" s="3" t="s">
        <v>3387</v>
      </c>
      <c r="E157" s="3" t="s">
        <v>2845</v>
      </c>
      <c r="F157" s="3" t="s">
        <v>2847</v>
      </c>
      <c r="G157" s="4">
        <v>42</v>
      </c>
      <c r="H157" s="4">
        <v>54</v>
      </c>
      <c r="I157" s="5">
        <f t="shared" si="9"/>
        <v>50.4</v>
      </c>
      <c r="J157" s="3">
        <f t="shared" si="10"/>
        <v>155</v>
      </c>
      <c r="K157" s="3"/>
    </row>
    <row r="158" spans="1:11" ht="13.5" customHeight="1">
      <c r="A158" s="3" t="s">
        <v>3320</v>
      </c>
      <c r="B158" s="3" t="s">
        <v>3321</v>
      </c>
      <c r="C158" s="3" t="s">
        <v>2433</v>
      </c>
      <c r="D158" s="3" t="s">
        <v>3387</v>
      </c>
      <c r="E158" s="3" t="s">
        <v>2432</v>
      </c>
      <c r="F158" s="3" t="s">
        <v>2434</v>
      </c>
      <c r="G158" s="4">
        <v>42</v>
      </c>
      <c r="H158" s="4">
        <v>54</v>
      </c>
      <c r="I158" s="5">
        <f t="shared" si="9"/>
        <v>50.4</v>
      </c>
      <c r="J158" s="3">
        <f t="shared" si="10"/>
        <v>155</v>
      </c>
      <c r="K158" s="3"/>
    </row>
    <row r="159" spans="1:11" ht="13.5" customHeight="1">
      <c r="A159" s="3" t="s">
        <v>3320</v>
      </c>
      <c r="B159" s="3" t="s">
        <v>3321</v>
      </c>
      <c r="C159" s="3" t="s">
        <v>3282</v>
      </c>
      <c r="D159" s="3" t="s">
        <v>3387</v>
      </c>
      <c r="E159" s="3" t="s">
        <v>3281</v>
      </c>
      <c r="F159" s="3" t="s">
        <v>3283</v>
      </c>
      <c r="G159" s="4">
        <v>37</v>
      </c>
      <c r="H159" s="4">
        <v>56</v>
      </c>
      <c r="I159" s="5">
        <f t="shared" si="9"/>
        <v>50.3</v>
      </c>
      <c r="J159" s="3">
        <f t="shared" si="10"/>
        <v>157</v>
      </c>
      <c r="K159" s="3"/>
    </row>
    <row r="160" spans="1:11" ht="13.5" customHeight="1">
      <c r="A160" s="3" t="s">
        <v>3320</v>
      </c>
      <c r="B160" s="3" t="s">
        <v>3321</v>
      </c>
      <c r="C160" s="3" t="s">
        <v>2786</v>
      </c>
      <c r="D160" s="3" t="s">
        <v>3387</v>
      </c>
      <c r="E160" s="3" t="s">
        <v>2785</v>
      </c>
      <c r="F160" s="3" t="s">
        <v>2787</v>
      </c>
      <c r="G160" s="4">
        <v>37</v>
      </c>
      <c r="H160" s="4">
        <v>56</v>
      </c>
      <c r="I160" s="5">
        <f t="shared" si="9"/>
        <v>50.3</v>
      </c>
      <c r="J160" s="3">
        <f t="shared" si="10"/>
        <v>157</v>
      </c>
      <c r="K160" s="3"/>
    </row>
    <row r="161" spans="1:11" ht="13.5" customHeight="1">
      <c r="A161" s="3" t="s">
        <v>3320</v>
      </c>
      <c r="B161" s="3" t="s">
        <v>3321</v>
      </c>
      <c r="C161" s="3" t="s">
        <v>2762</v>
      </c>
      <c r="D161" s="3" t="s">
        <v>3387</v>
      </c>
      <c r="E161" s="3" t="s">
        <v>2761</v>
      </c>
      <c r="F161" s="3" t="s">
        <v>2763</v>
      </c>
      <c r="G161" s="4">
        <v>44</v>
      </c>
      <c r="H161" s="4">
        <v>53</v>
      </c>
      <c r="I161" s="5">
        <f t="shared" si="9"/>
        <v>50.3</v>
      </c>
      <c r="J161" s="3">
        <f t="shared" si="10"/>
        <v>157</v>
      </c>
      <c r="K161" s="3"/>
    </row>
    <row r="162" spans="1:11" ht="13.5" customHeight="1">
      <c r="A162" s="3" t="s">
        <v>3320</v>
      </c>
      <c r="B162" s="3" t="s">
        <v>3321</v>
      </c>
      <c r="C162" s="3" t="s">
        <v>3091</v>
      </c>
      <c r="D162" s="3" t="s">
        <v>3387</v>
      </c>
      <c r="E162" s="3" t="s">
        <v>3090</v>
      </c>
      <c r="F162" s="3" t="s">
        <v>3092</v>
      </c>
      <c r="G162" s="4">
        <v>32</v>
      </c>
      <c r="H162" s="4">
        <v>58</v>
      </c>
      <c r="I162" s="5">
        <f t="shared" si="9"/>
        <v>50.199999999999996</v>
      </c>
      <c r="J162" s="3">
        <f t="shared" si="10"/>
        <v>160</v>
      </c>
      <c r="K162" s="3"/>
    </row>
    <row r="163" spans="1:11" ht="13.5" customHeight="1">
      <c r="A163" s="3" t="s">
        <v>3320</v>
      </c>
      <c r="B163" s="3" t="s">
        <v>3321</v>
      </c>
      <c r="C163" s="3" t="s">
        <v>2864</v>
      </c>
      <c r="D163" s="3" t="s">
        <v>3387</v>
      </c>
      <c r="E163" s="3" t="s">
        <v>2863</v>
      </c>
      <c r="F163" s="3" t="s">
        <v>2865</v>
      </c>
      <c r="G163" s="4">
        <v>34</v>
      </c>
      <c r="H163" s="4">
        <v>57</v>
      </c>
      <c r="I163" s="5">
        <f t="shared" si="9"/>
        <v>50.099999999999994</v>
      </c>
      <c r="J163" s="3">
        <f t="shared" si="10"/>
        <v>161</v>
      </c>
      <c r="K163" s="3"/>
    </row>
    <row r="164" spans="1:11" ht="13.5" customHeight="1">
      <c r="A164" s="3" t="s">
        <v>3320</v>
      </c>
      <c r="B164" s="3" t="s">
        <v>3321</v>
      </c>
      <c r="C164" s="3" t="s">
        <v>2958</v>
      </c>
      <c r="D164" s="3" t="s">
        <v>3387</v>
      </c>
      <c r="E164" s="3" t="s">
        <v>2957</v>
      </c>
      <c r="F164" s="3" t="s">
        <v>2959</v>
      </c>
      <c r="G164" s="4">
        <v>41</v>
      </c>
      <c r="H164" s="4">
        <v>54</v>
      </c>
      <c r="I164" s="5">
        <f t="shared" si="9"/>
        <v>50.099999999999994</v>
      </c>
      <c r="J164" s="3">
        <f t="shared" si="10"/>
        <v>161</v>
      </c>
      <c r="K164" s="3"/>
    </row>
    <row r="165" spans="1:11" ht="13.5" customHeight="1">
      <c r="A165" s="3" t="s">
        <v>3320</v>
      </c>
      <c r="B165" s="3" t="s">
        <v>3321</v>
      </c>
      <c r="C165" s="3" t="s">
        <v>2901</v>
      </c>
      <c r="D165" s="3" t="s">
        <v>3387</v>
      </c>
      <c r="E165" s="3" t="s">
        <v>2900</v>
      </c>
      <c r="F165" s="3" t="s">
        <v>2902</v>
      </c>
      <c r="G165" s="4">
        <v>47</v>
      </c>
      <c r="H165" s="4">
        <v>51</v>
      </c>
      <c r="I165" s="5">
        <f t="shared" si="9"/>
        <v>49.8</v>
      </c>
      <c r="J165" s="3">
        <f t="shared" si="10"/>
        <v>163</v>
      </c>
      <c r="K165" s="3"/>
    </row>
    <row r="166" spans="1:11" ht="13.5" customHeight="1">
      <c r="A166" s="3" t="s">
        <v>3320</v>
      </c>
      <c r="B166" s="3" t="s">
        <v>3321</v>
      </c>
      <c r="C166" s="3" t="s">
        <v>2643</v>
      </c>
      <c r="D166" s="3" t="s">
        <v>3387</v>
      </c>
      <c r="E166" s="3" t="s">
        <v>2642</v>
      </c>
      <c r="F166" s="3" t="s">
        <v>2644</v>
      </c>
      <c r="G166" s="4">
        <v>32</v>
      </c>
      <c r="H166" s="4">
        <v>57</v>
      </c>
      <c r="I166" s="5">
        <f t="shared" si="9"/>
        <v>49.5</v>
      </c>
      <c r="J166" s="3">
        <f t="shared" si="10"/>
        <v>164</v>
      </c>
      <c r="K166" s="3"/>
    </row>
    <row r="167" spans="1:11" ht="13.5" customHeight="1">
      <c r="A167" s="3" t="s">
        <v>3320</v>
      </c>
      <c r="B167" s="3" t="s">
        <v>3321</v>
      </c>
      <c r="C167" s="3" t="s">
        <v>3312</v>
      </c>
      <c r="D167" s="3" t="s">
        <v>3387</v>
      </c>
      <c r="E167" s="3" t="s">
        <v>3311</v>
      </c>
      <c r="F167" s="3" t="s">
        <v>3313</v>
      </c>
      <c r="G167" s="4">
        <v>39</v>
      </c>
      <c r="H167" s="4">
        <v>54</v>
      </c>
      <c r="I167" s="5">
        <f t="shared" si="9"/>
        <v>49.5</v>
      </c>
      <c r="J167" s="3">
        <f t="shared" si="10"/>
        <v>164</v>
      </c>
      <c r="K167" s="3"/>
    </row>
    <row r="168" spans="1:11" ht="13.5" customHeight="1">
      <c r="A168" s="3" t="s">
        <v>3320</v>
      </c>
      <c r="B168" s="3" t="s">
        <v>3321</v>
      </c>
      <c r="C168" s="3" t="s">
        <v>2478</v>
      </c>
      <c r="D168" s="3" t="s">
        <v>3387</v>
      </c>
      <c r="E168" s="3" t="s">
        <v>2477</v>
      </c>
      <c r="F168" s="3" t="s">
        <v>2479</v>
      </c>
      <c r="G168" s="4">
        <v>43</v>
      </c>
      <c r="H168" s="4">
        <v>52</v>
      </c>
      <c r="I168" s="5">
        <f t="shared" si="9"/>
        <v>49.3</v>
      </c>
      <c r="J168" s="3">
        <f t="shared" si="10"/>
        <v>166</v>
      </c>
      <c r="K168" s="3"/>
    </row>
    <row r="169" spans="1:11" ht="13.5" customHeight="1">
      <c r="A169" s="3" t="s">
        <v>3320</v>
      </c>
      <c r="B169" s="3" t="s">
        <v>3321</v>
      </c>
      <c r="C169" s="3" t="s">
        <v>2577</v>
      </c>
      <c r="D169" s="3" t="s">
        <v>3387</v>
      </c>
      <c r="E169" s="3" t="s">
        <v>2576</v>
      </c>
      <c r="F169" s="3" t="s">
        <v>2578</v>
      </c>
      <c r="G169" s="4">
        <v>38</v>
      </c>
      <c r="H169" s="4">
        <v>54</v>
      </c>
      <c r="I169" s="5">
        <f t="shared" si="9"/>
        <v>49.199999999999996</v>
      </c>
      <c r="J169" s="3">
        <f t="shared" si="10"/>
        <v>167</v>
      </c>
      <c r="K169" s="3"/>
    </row>
    <row r="170" spans="1:11" ht="13.5" customHeight="1">
      <c r="A170" s="3" t="s">
        <v>3320</v>
      </c>
      <c r="B170" s="3" t="s">
        <v>3321</v>
      </c>
      <c r="C170" s="3" t="s">
        <v>2655</v>
      </c>
      <c r="D170" s="3" t="s">
        <v>3387</v>
      </c>
      <c r="E170" s="3" t="s">
        <v>2654</v>
      </c>
      <c r="F170" s="3" t="s">
        <v>2656</v>
      </c>
      <c r="G170" s="4">
        <v>40</v>
      </c>
      <c r="H170" s="4">
        <v>53</v>
      </c>
      <c r="I170" s="5">
        <f t="shared" si="9"/>
        <v>49.099999999999994</v>
      </c>
      <c r="J170" s="3">
        <f t="shared" si="10"/>
        <v>168</v>
      </c>
      <c r="K170" s="3"/>
    </row>
    <row r="171" spans="1:11" ht="13.5" customHeight="1">
      <c r="A171" s="3" t="s">
        <v>3320</v>
      </c>
      <c r="B171" s="3" t="s">
        <v>3321</v>
      </c>
      <c r="C171" s="3" t="s">
        <v>2631</v>
      </c>
      <c r="D171" s="3" t="s">
        <v>3387</v>
      </c>
      <c r="E171" s="3" t="s">
        <v>2630</v>
      </c>
      <c r="F171" s="3" t="s">
        <v>2632</v>
      </c>
      <c r="G171" s="4">
        <v>39</v>
      </c>
      <c r="H171" s="4">
        <v>53</v>
      </c>
      <c r="I171" s="5">
        <f t="shared" si="9"/>
        <v>48.8</v>
      </c>
      <c r="J171" s="3">
        <f t="shared" si="10"/>
        <v>169</v>
      </c>
      <c r="K171" s="3"/>
    </row>
    <row r="172" spans="1:11" ht="13.5" customHeight="1">
      <c r="A172" s="3" t="s">
        <v>3320</v>
      </c>
      <c r="B172" s="3" t="s">
        <v>3321</v>
      </c>
      <c r="C172" s="3" t="s">
        <v>2613</v>
      </c>
      <c r="D172" s="3" t="s">
        <v>3387</v>
      </c>
      <c r="E172" s="3" t="s">
        <v>2612</v>
      </c>
      <c r="F172" s="3" t="s">
        <v>2614</v>
      </c>
      <c r="G172" s="4">
        <v>36</v>
      </c>
      <c r="H172" s="4">
        <v>54</v>
      </c>
      <c r="I172" s="5">
        <f t="shared" si="9"/>
        <v>48.599999999999994</v>
      </c>
      <c r="J172" s="3">
        <f t="shared" si="10"/>
        <v>170</v>
      </c>
      <c r="K172" s="3"/>
    </row>
    <row r="173" spans="1:11" ht="13.5" customHeight="1">
      <c r="A173" s="3" t="s">
        <v>3320</v>
      </c>
      <c r="B173" s="3" t="s">
        <v>3321</v>
      </c>
      <c r="C173" s="3" t="s">
        <v>3106</v>
      </c>
      <c r="D173" s="3" t="s">
        <v>3387</v>
      </c>
      <c r="E173" s="3" t="s">
        <v>3105</v>
      </c>
      <c r="F173" s="3" t="s">
        <v>3107</v>
      </c>
      <c r="G173" s="4">
        <v>40</v>
      </c>
      <c r="H173" s="4">
        <v>52</v>
      </c>
      <c r="I173" s="5">
        <f t="shared" si="9"/>
        <v>48.4</v>
      </c>
      <c r="J173" s="3">
        <f t="shared" si="10"/>
        <v>171</v>
      </c>
      <c r="K173" s="3"/>
    </row>
    <row r="174" spans="1:11" ht="13.5" customHeight="1">
      <c r="A174" s="3" t="s">
        <v>3320</v>
      </c>
      <c r="B174" s="3" t="s">
        <v>3321</v>
      </c>
      <c r="C174" s="3" t="s">
        <v>2553</v>
      </c>
      <c r="D174" s="3" t="s">
        <v>3387</v>
      </c>
      <c r="E174" s="3" t="s">
        <v>2552</v>
      </c>
      <c r="F174" s="3" t="s">
        <v>2554</v>
      </c>
      <c r="G174" s="4">
        <v>39</v>
      </c>
      <c r="H174" s="4">
        <v>52</v>
      </c>
      <c r="I174" s="5">
        <f t="shared" si="9"/>
        <v>48.099999999999994</v>
      </c>
      <c r="J174" s="3">
        <f t="shared" si="10"/>
        <v>172</v>
      </c>
      <c r="K174" s="3"/>
    </row>
    <row r="175" spans="1:11" ht="13.5" customHeight="1">
      <c r="A175" s="3" t="s">
        <v>3320</v>
      </c>
      <c r="B175" s="3" t="s">
        <v>3321</v>
      </c>
      <c r="C175" s="3" t="s">
        <v>2825</v>
      </c>
      <c r="D175" s="3" t="s">
        <v>3387</v>
      </c>
      <c r="E175" s="3" t="s">
        <v>2824</v>
      </c>
      <c r="F175" s="3" t="s">
        <v>2826</v>
      </c>
      <c r="G175" s="4">
        <v>41</v>
      </c>
      <c r="H175" s="4">
        <v>51</v>
      </c>
      <c r="I175" s="5">
        <f t="shared" si="9"/>
        <v>47.999999999999993</v>
      </c>
      <c r="J175" s="3">
        <f t="shared" si="10"/>
        <v>173</v>
      </c>
      <c r="K175" s="3"/>
    </row>
    <row r="176" spans="1:11" ht="13.5" customHeight="1">
      <c r="A176" s="3" t="s">
        <v>3320</v>
      </c>
      <c r="B176" s="3" t="s">
        <v>3321</v>
      </c>
      <c r="C176" s="3" t="s">
        <v>3216</v>
      </c>
      <c r="D176" s="3" t="s">
        <v>3387</v>
      </c>
      <c r="E176" s="3" t="s">
        <v>3215</v>
      </c>
      <c r="F176" s="3" t="s">
        <v>3217</v>
      </c>
      <c r="G176" s="4">
        <v>41</v>
      </c>
      <c r="H176" s="4">
        <v>51</v>
      </c>
      <c r="I176" s="5">
        <f t="shared" si="9"/>
        <v>47.999999999999993</v>
      </c>
      <c r="J176" s="3">
        <f t="shared" si="10"/>
        <v>173</v>
      </c>
      <c r="K176" s="3"/>
    </row>
    <row r="177" spans="1:11" ht="13.5" customHeight="1">
      <c r="A177" s="3" t="s">
        <v>3320</v>
      </c>
      <c r="B177" s="3" t="s">
        <v>3321</v>
      </c>
      <c r="C177" s="3" t="s">
        <v>2813</v>
      </c>
      <c r="D177" s="3" t="s">
        <v>3387</v>
      </c>
      <c r="E177" s="3" t="s">
        <v>2812</v>
      </c>
      <c r="F177" s="3" t="s">
        <v>2814</v>
      </c>
      <c r="G177" s="4">
        <v>43</v>
      </c>
      <c r="H177" s="4">
        <v>50</v>
      </c>
      <c r="I177" s="5">
        <f t="shared" si="9"/>
        <v>47.9</v>
      </c>
      <c r="J177" s="3">
        <f t="shared" si="10"/>
        <v>175</v>
      </c>
      <c r="K177" s="3"/>
    </row>
    <row r="178" spans="1:11" ht="13.5" customHeight="1">
      <c r="A178" s="3" t="s">
        <v>3320</v>
      </c>
      <c r="B178" s="3" t="s">
        <v>3321</v>
      </c>
      <c r="C178" s="3" t="s">
        <v>2985</v>
      </c>
      <c r="D178" s="3" t="s">
        <v>3387</v>
      </c>
      <c r="E178" s="3" t="s">
        <v>2984</v>
      </c>
      <c r="F178" s="3" t="s">
        <v>2986</v>
      </c>
      <c r="G178" s="4">
        <v>43</v>
      </c>
      <c r="H178" s="4">
        <v>50</v>
      </c>
      <c r="I178" s="5">
        <f t="shared" si="9"/>
        <v>47.9</v>
      </c>
      <c r="J178" s="3">
        <f t="shared" si="10"/>
        <v>175</v>
      </c>
      <c r="K178" s="3"/>
    </row>
    <row r="179" spans="1:11" ht="13.5" customHeight="1">
      <c r="A179" s="3" t="s">
        <v>3320</v>
      </c>
      <c r="B179" s="3" t="s">
        <v>3321</v>
      </c>
      <c r="C179" s="3" t="s">
        <v>2475</v>
      </c>
      <c r="D179" s="3" t="s">
        <v>3387</v>
      </c>
      <c r="E179" s="3" t="s">
        <v>2474</v>
      </c>
      <c r="F179" s="3" t="s">
        <v>2476</v>
      </c>
      <c r="G179" s="4">
        <v>38</v>
      </c>
      <c r="H179" s="4">
        <v>52</v>
      </c>
      <c r="I179" s="5">
        <f t="shared" si="9"/>
        <v>47.8</v>
      </c>
      <c r="J179" s="3">
        <f t="shared" ref="J179:J201" si="11">RANK(I179,$I$3:$I$233)</f>
        <v>177</v>
      </c>
      <c r="K179" s="3"/>
    </row>
    <row r="180" spans="1:11" ht="13.5" customHeight="1">
      <c r="A180" s="3" t="s">
        <v>3320</v>
      </c>
      <c r="B180" s="3" t="s">
        <v>3321</v>
      </c>
      <c r="C180" s="3" t="s">
        <v>2517</v>
      </c>
      <c r="D180" s="3" t="s">
        <v>3387</v>
      </c>
      <c r="E180" s="3" t="s">
        <v>2516</v>
      </c>
      <c r="F180" s="3" t="s">
        <v>2518</v>
      </c>
      <c r="G180" s="4">
        <v>40</v>
      </c>
      <c r="H180" s="4">
        <v>51</v>
      </c>
      <c r="I180" s="5">
        <f t="shared" si="9"/>
        <v>47.699999999999996</v>
      </c>
      <c r="J180" s="3">
        <f t="shared" si="11"/>
        <v>178</v>
      </c>
      <c r="K180" s="3"/>
    </row>
    <row r="181" spans="1:11" ht="13.5" customHeight="1">
      <c r="A181" s="3" t="s">
        <v>3320</v>
      </c>
      <c r="B181" s="3" t="s">
        <v>3321</v>
      </c>
      <c r="C181" s="3" t="s">
        <v>2952</v>
      </c>
      <c r="D181" s="3" t="s">
        <v>3387</v>
      </c>
      <c r="E181" s="3" t="s">
        <v>2951</v>
      </c>
      <c r="F181" s="3" t="s">
        <v>2953</v>
      </c>
      <c r="G181" s="4">
        <v>35</v>
      </c>
      <c r="H181" s="4">
        <v>53</v>
      </c>
      <c r="I181" s="5">
        <f t="shared" si="9"/>
        <v>47.599999999999994</v>
      </c>
      <c r="J181" s="3">
        <f t="shared" si="11"/>
        <v>179</v>
      </c>
      <c r="K181" s="3"/>
    </row>
    <row r="182" spans="1:11" ht="13.5" customHeight="1">
      <c r="A182" s="3" t="s">
        <v>3320</v>
      </c>
      <c r="B182" s="3" t="s">
        <v>3321</v>
      </c>
      <c r="C182" s="3" t="s">
        <v>2943</v>
      </c>
      <c r="D182" s="3" t="s">
        <v>3387</v>
      </c>
      <c r="E182" s="3" t="s">
        <v>2942</v>
      </c>
      <c r="F182" s="3" t="s">
        <v>2944</v>
      </c>
      <c r="G182" s="4">
        <v>35</v>
      </c>
      <c r="H182" s="4">
        <v>53</v>
      </c>
      <c r="I182" s="5">
        <f t="shared" si="9"/>
        <v>47.599999999999994</v>
      </c>
      <c r="J182" s="3">
        <f t="shared" si="11"/>
        <v>179</v>
      </c>
      <c r="K182" s="3"/>
    </row>
    <row r="183" spans="1:11" ht="13.5" customHeight="1">
      <c r="A183" s="3" t="s">
        <v>3320</v>
      </c>
      <c r="B183" s="3" t="s">
        <v>3321</v>
      </c>
      <c r="C183" s="3" t="s">
        <v>2910</v>
      </c>
      <c r="D183" s="3" t="s">
        <v>3387</v>
      </c>
      <c r="E183" s="3" t="s">
        <v>2909</v>
      </c>
      <c r="F183" s="3" t="s">
        <v>2911</v>
      </c>
      <c r="G183" s="4">
        <v>37</v>
      </c>
      <c r="H183" s="4">
        <v>52</v>
      </c>
      <c r="I183" s="5">
        <f t="shared" si="9"/>
        <v>47.5</v>
      </c>
      <c r="J183" s="3">
        <f t="shared" si="11"/>
        <v>181</v>
      </c>
      <c r="K183" s="3"/>
    </row>
    <row r="184" spans="1:11" ht="13.5" customHeight="1">
      <c r="A184" s="3" t="s">
        <v>3320</v>
      </c>
      <c r="B184" s="3" t="s">
        <v>3321</v>
      </c>
      <c r="C184" s="3" t="s">
        <v>2481</v>
      </c>
      <c r="D184" s="3" t="s">
        <v>3387</v>
      </c>
      <c r="E184" s="3" t="s">
        <v>2480</v>
      </c>
      <c r="F184" s="3" t="s">
        <v>2482</v>
      </c>
      <c r="G184" s="4">
        <v>41</v>
      </c>
      <c r="H184" s="4">
        <v>50</v>
      </c>
      <c r="I184" s="5">
        <f t="shared" si="9"/>
        <v>47.3</v>
      </c>
      <c r="J184" s="3">
        <f t="shared" si="11"/>
        <v>182</v>
      </c>
      <c r="K184" s="3"/>
    </row>
    <row r="185" spans="1:11" ht="13.5" customHeight="1">
      <c r="A185" s="3" t="s">
        <v>3320</v>
      </c>
      <c r="B185" s="3" t="s">
        <v>3321</v>
      </c>
      <c r="C185" s="3" t="s">
        <v>3103</v>
      </c>
      <c r="D185" s="3" t="s">
        <v>3387</v>
      </c>
      <c r="E185" s="3" t="s">
        <v>3102</v>
      </c>
      <c r="F185" s="3" t="s">
        <v>3104</v>
      </c>
      <c r="G185" s="4">
        <v>36</v>
      </c>
      <c r="H185" s="4">
        <v>52</v>
      </c>
      <c r="I185" s="5">
        <f t="shared" si="9"/>
        <v>47.199999999999996</v>
      </c>
      <c r="J185" s="3">
        <f t="shared" si="11"/>
        <v>183</v>
      </c>
      <c r="K185" s="3"/>
    </row>
    <row r="186" spans="1:11" ht="13.5" customHeight="1">
      <c r="A186" s="3" t="s">
        <v>3320</v>
      </c>
      <c r="B186" s="3" t="s">
        <v>3321</v>
      </c>
      <c r="C186" s="3" t="s">
        <v>3012</v>
      </c>
      <c r="D186" s="3" t="s">
        <v>3387</v>
      </c>
      <c r="E186" s="3" t="s">
        <v>3011</v>
      </c>
      <c r="F186" s="3" t="s">
        <v>3013</v>
      </c>
      <c r="G186" s="4">
        <v>40</v>
      </c>
      <c r="H186" s="4">
        <v>50</v>
      </c>
      <c r="I186" s="5">
        <f t="shared" si="9"/>
        <v>47</v>
      </c>
      <c r="J186" s="3">
        <f t="shared" si="11"/>
        <v>184</v>
      </c>
      <c r="K186" s="3"/>
    </row>
    <row r="187" spans="1:11" ht="13.5" customHeight="1">
      <c r="A187" s="3" t="s">
        <v>3320</v>
      </c>
      <c r="B187" s="3" t="s">
        <v>3321</v>
      </c>
      <c r="C187" s="3" t="s">
        <v>1894</v>
      </c>
      <c r="D187" s="3" t="s">
        <v>3387</v>
      </c>
      <c r="E187" s="3" t="s">
        <v>3056</v>
      </c>
      <c r="F187" s="3" t="s">
        <v>3057</v>
      </c>
      <c r="G187" s="4">
        <v>37</v>
      </c>
      <c r="H187" s="4">
        <v>51</v>
      </c>
      <c r="I187" s="5">
        <f t="shared" si="9"/>
        <v>46.8</v>
      </c>
      <c r="J187" s="3">
        <f t="shared" si="11"/>
        <v>185</v>
      </c>
      <c r="K187" s="3"/>
    </row>
    <row r="188" spans="1:11" ht="13.5" customHeight="1">
      <c r="A188" s="3" t="s">
        <v>3320</v>
      </c>
      <c r="B188" s="3" t="s">
        <v>3321</v>
      </c>
      <c r="C188" s="3" t="s">
        <v>3009</v>
      </c>
      <c r="D188" s="3" t="s">
        <v>3387</v>
      </c>
      <c r="E188" s="3" t="s">
        <v>3008</v>
      </c>
      <c r="F188" s="3" t="s">
        <v>3010</v>
      </c>
      <c r="G188" s="4">
        <v>41</v>
      </c>
      <c r="H188" s="4">
        <v>49</v>
      </c>
      <c r="I188" s="5">
        <f t="shared" si="9"/>
        <v>46.599999999999994</v>
      </c>
      <c r="J188" s="3">
        <f t="shared" si="11"/>
        <v>186</v>
      </c>
      <c r="K188" s="3"/>
    </row>
    <row r="189" spans="1:11" ht="13.5" customHeight="1">
      <c r="A189" s="3" t="s">
        <v>3320</v>
      </c>
      <c r="B189" s="3" t="s">
        <v>3321</v>
      </c>
      <c r="C189" s="3" t="s">
        <v>3133</v>
      </c>
      <c r="D189" s="3" t="s">
        <v>3387</v>
      </c>
      <c r="E189" s="3" t="s">
        <v>3132</v>
      </c>
      <c r="F189" s="3" t="s">
        <v>3134</v>
      </c>
      <c r="G189" s="4">
        <v>36</v>
      </c>
      <c r="H189" s="4">
        <v>51</v>
      </c>
      <c r="I189" s="5">
        <f t="shared" si="9"/>
        <v>46.499999999999993</v>
      </c>
      <c r="J189" s="3">
        <f t="shared" si="11"/>
        <v>187</v>
      </c>
      <c r="K189" s="3"/>
    </row>
    <row r="190" spans="1:11" ht="13.5" customHeight="1">
      <c r="A190" s="3" t="s">
        <v>3320</v>
      </c>
      <c r="B190" s="3" t="s">
        <v>3321</v>
      </c>
      <c r="C190" s="3" t="s">
        <v>2583</v>
      </c>
      <c r="D190" s="3" t="s">
        <v>3387</v>
      </c>
      <c r="E190" s="3" t="s">
        <v>2582</v>
      </c>
      <c r="F190" s="3" t="s">
        <v>2584</v>
      </c>
      <c r="G190" s="4">
        <v>36</v>
      </c>
      <c r="H190" s="4">
        <v>51</v>
      </c>
      <c r="I190" s="5">
        <f t="shared" si="9"/>
        <v>46.499999999999993</v>
      </c>
      <c r="J190" s="3">
        <f t="shared" si="11"/>
        <v>187</v>
      </c>
      <c r="K190" s="3"/>
    </row>
    <row r="191" spans="1:11" ht="13.5" customHeight="1">
      <c r="A191" s="3" t="s">
        <v>3320</v>
      </c>
      <c r="B191" s="3" t="s">
        <v>3321</v>
      </c>
      <c r="C191" s="3" t="s">
        <v>3151</v>
      </c>
      <c r="D191" s="3" t="s">
        <v>3387</v>
      </c>
      <c r="E191" s="3" t="s">
        <v>3150</v>
      </c>
      <c r="F191" s="3" t="s">
        <v>3152</v>
      </c>
      <c r="G191" s="4">
        <v>36</v>
      </c>
      <c r="H191" s="4">
        <v>51</v>
      </c>
      <c r="I191" s="5">
        <f t="shared" si="9"/>
        <v>46.499999999999993</v>
      </c>
      <c r="J191" s="3">
        <f t="shared" si="11"/>
        <v>187</v>
      </c>
      <c r="K191" s="3"/>
    </row>
    <row r="192" spans="1:11" ht="13.5" customHeight="1">
      <c r="A192" s="3" t="s">
        <v>3320</v>
      </c>
      <c r="B192" s="3" t="s">
        <v>3321</v>
      </c>
      <c r="C192" s="3" t="s">
        <v>2895</v>
      </c>
      <c r="D192" s="3" t="s">
        <v>3387</v>
      </c>
      <c r="E192" s="3" t="s">
        <v>2894</v>
      </c>
      <c r="F192" s="3" t="s">
        <v>2896</v>
      </c>
      <c r="G192" s="4">
        <v>36</v>
      </c>
      <c r="H192" s="4">
        <v>51</v>
      </c>
      <c r="I192" s="5">
        <f t="shared" si="9"/>
        <v>46.499999999999993</v>
      </c>
      <c r="J192" s="3">
        <f t="shared" si="11"/>
        <v>187</v>
      </c>
      <c r="K192" s="3"/>
    </row>
    <row r="193" spans="1:11" ht="13.5" customHeight="1">
      <c r="A193" s="3" t="s">
        <v>3320</v>
      </c>
      <c r="B193" s="3" t="s">
        <v>3321</v>
      </c>
      <c r="C193" s="3" t="s">
        <v>2861</v>
      </c>
      <c r="D193" s="3" t="s">
        <v>3387</v>
      </c>
      <c r="E193" s="3" t="s">
        <v>2860</v>
      </c>
      <c r="F193" s="3" t="s">
        <v>2862</v>
      </c>
      <c r="G193" s="4">
        <v>35</v>
      </c>
      <c r="H193" s="4">
        <v>51</v>
      </c>
      <c r="I193" s="5">
        <f t="shared" si="9"/>
        <v>46.199999999999996</v>
      </c>
      <c r="J193" s="3">
        <f t="shared" si="11"/>
        <v>191</v>
      </c>
      <c r="K193" s="3"/>
    </row>
    <row r="194" spans="1:11" ht="13.5" customHeight="1">
      <c r="A194" s="3" t="s">
        <v>3320</v>
      </c>
      <c r="B194" s="3" t="s">
        <v>3321</v>
      </c>
      <c r="C194" s="3" t="s">
        <v>3139</v>
      </c>
      <c r="D194" s="3" t="s">
        <v>3387</v>
      </c>
      <c r="E194" s="3" t="s">
        <v>3138</v>
      </c>
      <c r="F194" s="3" t="s">
        <v>3140</v>
      </c>
      <c r="G194" s="4">
        <v>39</v>
      </c>
      <c r="H194" s="4">
        <v>49</v>
      </c>
      <c r="I194" s="5">
        <f t="shared" si="9"/>
        <v>46</v>
      </c>
      <c r="J194" s="3">
        <f t="shared" si="11"/>
        <v>192</v>
      </c>
      <c r="K194" s="3"/>
    </row>
    <row r="195" spans="1:11" ht="13.5" customHeight="1">
      <c r="A195" s="3" t="s">
        <v>3320</v>
      </c>
      <c r="B195" s="3" t="s">
        <v>3321</v>
      </c>
      <c r="C195" s="3" t="s">
        <v>2916</v>
      </c>
      <c r="D195" s="3" t="s">
        <v>3387</v>
      </c>
      <c r="E195" s="3" t="s">
        <v>2915</v>
      </c>
      <c r="F195" s="3" t="s">
        <v>2917</v>
      </c>
      <c r="G195" s="4">
        <v>38</v>
      </c>
      <c r="H195" s="4">
        <v>49</v>
      </c>
      <c r="I195" s="5">
        <f t="shared" ref="I195:I213" si="12">G195*0.3+H195*0.7</f>
        <v>45.699999999999996</v>
      </c>
      <c r="J195" s="3">
        <f t="shared" si="11"/>
        <v>193</v>
      </c>
      <c r="K195" s="3"/>
    </row>
    <row r="196" spans="1:11" ht="13.5" customHeight="1">
      <c r="A196" s="3" t="s">
        <v>3320</v>
      </c>
      <c r="B196" s="3" t="s">
        <v>3321</v>
      </c>
      <c r="C196" s="3" t="s">
        <v>807</v>
      </c>
      <c r="D196" s="3" t="s">
        <v>3387</v>
      </c>
      <c r="E196" s="3" t="s">
        <v>3058</v>
      </c>
      <c r="F196" s="3" t="s">
        <v>3059</v>
      </c>
      <c r="G196" s="4">
        <v>38</v>
      </c>
      <c r="H196" s="4">
        <v>49</v>
      </c>
      <c r="I196" s="5">
        <f t="shared" si="12"/>
        <v>45.699999999999996</v>
      </c>
      <c r="J196" s="3">
        <f t="shared" si="11"/>
        <v>193</v>
      </c>
      <c r="K196" s="3"/>
    </row>
    <row r="197" spans="1:11" ht="13.5" customHeight="1">
      <c r="A197" s="3" t="s">
        <v>3320</v>
      </c>
      <c r="B197" s="3" t="s">
        <v>3321</v>
      </c>
      <c r="C197" s="3" t="s">
        <v>3006</v>
      </c>
      <c r="D197" s="3" t="s">
        <v>3387</v>
      </c>
      <c r="E197" s="3" t="s">
        <v>3005</v>
      </c>
      <c r="F197" s="3" t="s">
        <v>3007</v>
      </c>
      <c r="G197" s="4">
        <v>37</v>
      </c>
      <c r="H197" s="4">
        <v>49</v>
      </c>
      <c r="I197" s="5">
        <f t="shared" si="12"/>
        <v>45.4</v>
      </c>
      <c r="J197" s="3">
        <f t="shared" si="11"/>
        <v>195</v>
      </c>
      <c r="K197" s="3"/>
    </row>
    <row r="198" spans="1:11" ht="13.5" customHeight="1">
      <c r="A198" s="3" t="s">
        <v>3320</v>
      </c>
      <c r="B198" s="3" t="s">
        <v>3321</v>
      </c>
      <c r="C198" s="3" t="s">
        <v>3100</v>
      </c>
      <c r="D198" s="3" t="s">
        <v>3387</v>
      </c>
      <c r="E198" s="3" t="s">
        <v>3099</v>
      </c>
      <c r="F198" s="3" t="s">
        <v>3101</v>
      </c>
      <c r="G198" s="4">
        <v>34</v>
      </c>
      <c r="H198" s="4">
        <v>50</v>
      </c>
      <c r="I198" s="5">
        <f t="shared" si="12"/>
        <v>45.2</v>
      </c>
      <c r="J198" s="3">
        <f t="shared" si="11"/>
        <v>196</v>
      </c>
      <c r="K198" s="3"/>
    </row>
    <row r="199" spans="1:11" ht="13.5" customHeight="1">
      <c r="A199" s="3" t="s">
        <v>3320</v>
      </c>
      <c r="B199" s="3" t="s">
        <v>3321</v>
      </c>
      <c r="C199" s="3" t="s">
        <v>3036</v>
      </c>
      <c r="D199" s="3" t="s">
        <v>3387</v>
      </c>
      <c r="E199" s="3" t="s">
        <v>3035</v>
      </c>
      <c r="F199" s="3" t="s">
        <v>3037</v>
      </c>
      <c r="G199" s="4">
        <v>31</v>
      </c>
      <c r="H199" s="4">
        <v>51</v>
      </c>
      <c r="I199" s="5">
        <f t="shared" si="12"/>
        <v>44.999999999999993</v>
      </c>
      <c r="J199" s="3">
        <f t="shared" si="11"/>
        <v>197</v>
      </c>
      <c r="K199" s="3"/>
    </row>
    <row r="200" spans="1:11" ht="13.5" customHeight="1">
      <c r="A200" s="3" t="s">
        <v>3320</v>
      </c>
      <c r="B200" s="3" t="s">
        <v>3321</v>
      </c>
      <c r="C200" s="3" t="s">
        <v>2409</v>
      </c>
      <c r="D200" s="3" t="s">
        <v>3387</v>
      </c>
      <c r="E200" s="3" t="s">
        <v>2408</v>
      </c>
      <c r="F200" s="3" t="s">
        <v>2410</v>
      </c>
      <c r="G200" s="4">
        <v>37</v>
      </c>
      <c r="H200" s="4">
        <v>48</v>
      </c>
      <c r="I200" s="5">
        <f t="shared" si="12"/>
        <v>44.699999999999996</v>
      </c>
      <c r="J200" s="3">
        <f t="shared" si="11"/>
        <v>198</v>
      </c>
      <c r="K200" s="3"/>
    </row>
    <row r="201" spans="1:11" ht="13.5" customHeight="1">
      <c r="A201" s="3" t="s">
        <v>3320</v>
      </c>
      <c r="B201" s="3" t="s">
        <v>3321</v>
      </c>
      <c r="C201" s="3" t="s">
        <v>3085</v>
      </c>
      <c r="D201" s="3" t="s">
        <v>3387</v>
      </c>
      <c r="E201" s="3" t="s">
        <v>3084</v>
      </c>
      <c r="F201" s="3" t="s">
        <v>3086</v>
      </c>
      <c r="G201" s="4">
        <v>34</v>
      </c>
      <c r="H201" s="4">
        <v>49</v>
      </c>
      <c r="I201" s="5">
        <f t="shared" si="12"/>
        <v>44.5</v>
      </c>
      <c r="J201" s="3">
        <f t="shared" si="11"/>
        <v>199</v>
      </c>
      <c r="K201" s="3"/>
    </row>
    <row r="202" spans="1:11" ht="13.5" customHeight="1">
      <c r="A202" s="3" t="s">
        <v>3320</v>
      </c>
      <c r="B202" s="3" t="s">
        <v>3321</v>
      </c>
      <c r="C202" s="3" t="s">
        <v>3216</v>
      </c>
      <c r="D202" s="3" t="s">
        <v>3387</v>
      </c>
      <c r="E202" s="3" t="s">
        <v>3259</v>
      </c>
      <c r="F202" s="3" t="s">
        <v>3260</v>
      </c>
      <c r="G202" s="4">
        <v>41</v>
      </c>
      <c r="H202" s="4">
        <v>46</v>
      </c>
      <c r="I202" s="5">
        <f t="shared" si="12"/>
        <v>44.499999999999993</v>
      </c>
      <c r="J202" s="3">
        <v>199</v>
      </c>
      <c r="K202" s="3"/>
    </row>
    <row r="203" spans="1:11" ht="13.5" customHeight="1">
      <c r="A203" s="3" t="s">
        <v>3320</v>
      </c>
      <c r="B203" s="3" t="s">
        <v>3321</v>
      </c>
      <c r="C203" s="3" t="s">
        <v>2819</v>
      </c>
      <c r="D203" s="3" t="s">
        <v>3387</v>
      </c>
      <c r="E203" s="3" t="s">
        <v>2818</v>
      </c>
      <c r="F203" s="3" t="s">
        <v>2820</v>
      </c>
      <c r="G203" s="4">
        <v>33</v>
      </c>
      <c r="H203" s="4">
        <v>49</v>
      </c>
      <c r="I203" s="5">
        <f t="shared" si="12"/>
        <v>44.199999999999996</v>
      </c>
      <c r="J203" s="3">
        <f t="shared" ref="J203:J213" si="13">RANK(I203,$I$3:$I$233)</f>
        <v>201</v>
      </c>
      <c r="K203" s="3"/>
    </row>
    <row r="204" spans="1:11" ht="13.5" customHeight="1">
      <c r="A204" s="3" t="s">
        <v>3320</v>
      </c>
      <c r="B204" s="3" t="s">
        <v>3321</v>
      </c>
      <c r="C204" s="3" t="s">
        <v>3061</v>
      </c>
      <c r="D204" s="3" t="s">
        <v>3387</v>
      </c>
      <c r="E204" s="3" t="s">
        <v>3060</v>
      </c>
      <c r="F204" s="3" t="s">
        <v>3062</v>
      </c>
      <c r="G204" s="4">
        <v>37</v>
      </c>
      <c r="H204" s="4">
        <v>47</v>
      </c>
      <c r="I204" s="5">
        <f t="shared" si="12"/>
        <v>44</v>
      </c>
      <c r="J204" s="3">
        <f t="shared" si="13"/>
        <v>202</v>
      </c>
      <c r="K204" s="3"/>
    </row>
    <row r="205" spans="1:11" ht="13.5" customHeight="1">
      <c r="A205" s="3" t="s">
        <v>3320</v>
      </c>
      <c r="B205" s="3" t="s">
        <v>3321</v>
      </c>
      <c r="C205" s="3" t="s">
        <v>3148</v>
      </c>
      <c r="D205" s="3" t="s">
        <v>3387</v>
      </c>
      <c r="E205" s="3" t="s">
        <v>3147</v>
      </c>
      <c r="F205" s="3" t="s">
        <v>3149</v>
      </c>
      <c r="G205" s="4">
        <v>34</v>
      </c>
      <c r="H205" s="4">
        <v>48</v>
      </c>
      <c r="I205" s="5">
        <f t="shared" si="12"/>
        <v>43.8</v>
      </c>
      <c r="J205" s="3">
        <f t="shared" si="13"/>
        <v>203</v>
      </c>
      <c r="K205" s="3"/>
    </row>
    <row r="206" spans="1:11" ht="13.5" customHeight="1">
      <c r="A206" s="3" t="s">
        <v>3320</v>
      </c>
      <c r="B206" s="3" t="s">
        <v>3321</v>
      </c>
      <c r="C206" s="3" t="s">
        <v>2511</v>
      </c>
      <c r="D206" s="3" t="s">
        <v>3387</v>
      </c>
      <c r="E206" s="3" t="s">
        <v>2510</v>
      </c>
      <c r="F206" s="3" t="s">
        <v>2512</v>
      </c>
      <c r="G206" s="4">
        <v>31</v>
      </c>
      <c r="H206" s="4">
        <v>46</v>
      </c>
      <c r="I206" s="5">
        <f t="shared" si="12"/>
        <v>41.499999999999993</v>
      </c>
      <c r="J206" s="3">
        <f t="shared" si="13"/>
        <v>204</v>
      </c>
      <c r="K206" s="3"/>
    </row>
    <row r="207" spans="1:11" ht="13.5" customHeight="1">
      <c r="A207" s="3" t="s">
        <v>3320</v>
      </c>
      <c r="B207" s="3" t="s">
        <v>3321</v>
      </c>
      <c r="C207" s="3" t="s">
        <v>2628</v>
      </c>
      <c r="D207" s="3" t="s">
        <v>3387</v>
      </c>
      <c r="E207" s="3" t="s">
        <v>2627</v>
      </c>
      <c r="F207" s="3" t="s">
        <v>2629</v>
      </c>
      <c r="G207" s="4">
        <v>32</v>
      </c>
      <c r="H207" s="4">
        <v>44</v>
      </c>
      <c r="I207" s="5">
        <f t="shared" si="12"/>
        <v>40.4</v>
      </c>
      <c r="J207" s="3">
        <f t="shared" si="13"/>
        <v>205</v>
      </c>
      <c r="K207" s="3"/>
    </row>
    <row r="208" spans="1:11" ht="13.5" customHeight="1">
      <c r="A208" s="3" t="s">
        <v>3320</v>
      </c>
      <c r="B208" s="3" t="s">
        <v>3321</v>
      </c>
      <c r="C208" s="3" t="s">
        <v>2849</v>
      </c>
      <c r="D208" s="3" t="s">
        <v>3387</v>
      </c>
      <c r="E208" s="3" t="s">
        <v>2848</v>
      </c>
      <c r="F208" s="3" t="s">
        <v>2850</v>
      </c>
      <c r="G208" s="4">
        <v>36</v>
      </c>
      <c r="H208" s="4">
        <v>41</v>
      </c>
      <c r="I208" s="5">
        <f t="shared" si="12"/>
        <v>39.5</v>
      </c>
      <c r="J208" s="3">
        <f t="shared" si="13"/>
        <v>206</v>
      </c>
      <c r="K208" s="3"/>
    </row>
    <row r="209" spans="1:11" ht="13.5" customHeight="1">
      <c r="A209" s="3" t="s">
        <v>3320</v>
      </c>
      <c r="B209" s="3" t="s">
        <v>3321</v>
      </c>
      <c r="C209" s="3" t="s">
        <v>2427</v>
      </c>
      <c r="D209" s="3" t="s">
        <v>3387</v>
      </c>
      <c r="E209" s="3" t="s">
        <v>2426</v>
      </c>
      <c r="F209" s="3" t="s">
        <v>2428</v>
      </c>
      <c r="G209" s="4">
        <v>31</v>
      </c>
      <c r="H209" s="4">
        <v>41</v>
      </c>
      <c r="I209" s="5">
        <f t="shared" si="12"/>
        <v>38</v>
      </c>
      <c r="J209" s="3">
        <f t="shared" si="13"/>
        <v>207</v>
      </c>
      <c r="K209" s="3"/>
    </row>
    <row r="210" spans="1:11" ht="13.5" customHeight="1">
      <c r="A210" s="3" t="s">
        <v>3320</v>
      </c>
      <c r="B210" s="3" t="s">
        <v>3321</v>
      </c>
      <c r="C210" s="3" t="s">
        <v>3237</v>
      </c>
      <c r="D210" s="3" t="s">
        <v>3387</v>
      </c>
      <c r="E210" s="3" t="s">
        <v>3236</v>
      </c>
      <c r="F210" s="3" t="s">
        <v>3238</v>
      </c>
      <c r="G210" s="4">
        <v>29</v>
      </c>
      <c r="H210" s="4">
        <v>41</v>
      </c>
      <c r="I210" s="5">
        <f t="shared" si="12"/>
        <v>37.4</v>
      </c>
      <c r="J210" s="3">
        <f t="shared" si="13"/>
        <v>208</v>
      </c>
      <c r="K210" s="3"/>
    </row>
    <row r="211" spans="1:11" ht="13.5" customHeight="1">
      <c r="A211" s="3" t="s">
        <v>3320</v>
      </c>
      <c r="B211" s="3" t="s">
        <v>3321</v>
      </c>
      <c r="C211" s="3" t="s">
        <v>3268</v>
      </c>
      <c r="D211" s="3" t="s">
        <v>3387</v>
      </c>
      <c r="E211" s="3" t="s">
        <v>3267</v>
      </c>
      <c r="F211" s="3" t="s">
        <v>3269</v>
      </c>
      <c r="G211" s="4">
        <v>12</v>
      </c>
      <c r="H211" s="4">
        <v>48</v>
      </c>
      <c r="I211" s="5">
        <f t="shared" si="12"/>
        <v>37.199999999999996</v>
      </c>
      <c r="J211" s="3">
        <f t="shared" si="13"/>
        <v>209</v>
      </c>
      <c r="K211" s="3"/>
    </row>
    <row r="212" spans="1:11" ht="13.5" customHeight="1">
      <c r="A212" s="3" t="s">
        <v>3320</v>
      </c>
      <c r="B212" s="3" t="s">
        <v>3321</v>
      </c>
      <c r="C212" s="3" t="s">
        <v>3254</v>
      </c>
      <c r="D212" s="3" t="s">
        <v>3387</v>
      </c>
      <c r="E212" s="3" t="s">
        <v>3253</v>
      </c>
      <c r="F212" s="3" t="s">
        <v>3255</v>
      </c>
      <c r="G212" s="4">
        <v>37</v>
      </c>
      <c r="H212" s="4">
        <v>36</v>
      </c>
      <c r="I212" s="5">
        <f t="shared" si="12"/>
        <v>36.299999999999997</v>
      </c>
      <c r="J212" s="3">
        <f t="shared" si="13"/>
        <v>210</v>
      </c>
      <c r="K212" s="3"/>
    </row>
    <row r="213" spans="1:11" ht="13.5" customHeight="1">
      <c r="A213" s="3" t="s">
        <v>3320</v>
      </c>
      <c r="B213" s="3" t="s">
        <v>3321</v>
      </c>
      <c r="C213" s="3" t="s">
        <v>3274</v>
      </c>
      <c r="D213" s="3" t="s">
        <v>3387</v>
      </c>
      <c r="E213" s="3" t="s">
        <v>3273</v>
      </c>
      <c r="F213" s="3" t="s">
        <v>3275</v>
      </c>
      <c r="G213" s="4">
        <v>28</v>
      </c>
      <c r="H213" s="4">
        <v>38</v>
      </c>
      <c r="I213" s="5">
        <f t="shared" si="12"/>
        <v>35</v>
      </c>
      <c r="J213" s="3">
        <f t="shared" si="13"/>
        <v>211</v>
      </c>
      <c r="K213" s="3"/>
    </row>
    <row r="214" spans="1:11" ht="13.5" customHeight="1">
      <c r="A214" s="3" t="s">
        <v>3320</v>
      </c>
      <c r="B214" s="3" t="s">
        <v>3321</v>
      </c>
      <c r="C214" s="3" t="s">
        <v>2502</v>
      </c>
      <c r="D214" s="3" t="s">
        <v>3387</v>
      </c>
      <c r="E214" s="3" t="s">
        <v>2501</v>
      </c>
      <c r="F214" s="3" t="s">
        <v>2503</v>
      </c>
      <c r="G214" s="4" t="s">
        <v>3415</v>
      </c>
      <c r="H214" s="4">
        <v>47</v>
      </c>
      <c r="I214" s="5">
        <f>H214*0.7</f>
        <v>32.9</v>
      </c>
      <c r="J214" s="3">
        <v>212</v>
      </c>
      <c r="K214" s="3"/>
    </row>
    <row r="215" spans="1:11" ht="13.5" customHeight="1">
      <c r="A215" s="3" t="s">
        <v>3320</v>
      </c>
      <c r="B215" s="3" t="s">
        <v>3321</v>
      </c>
      <c r="C215" s="3" t="s">
        <v>2795</v>
      </c>
      <c r="D215" s="3" t="s">
        <v>3387</v>
      </c>
      <c r="E215" s="3" t="s">
        <v>2794</v>
      </c>
      <c r="F215" s="3" t="s">
        <v>2796</v>
      </c>
      <c r="G215" s="4">
        <v>24</v>
      </c>
      <c r="H215" s="4">
        <v>36</v>
      </c>
      <c r="I215" s="5">
        <f>G215*0.3+H215*0.7</f>
        <v>32.4</v>
      </c>
      <c r="J215" s="3">
        <f>RANK(I215,$I$3:$I$233)</f>
        <v>213</v>
      </c>
      <c r="K215" s="3"/>
    </row>
    <row r="216" spans="1:11" ht="13.5" customHeight="1">
      <c r="A216" s="3" t="s">
        <v>3320</v>
      </c>
      <c r="B216" s="3" t="s">
        <v>3321</v>
      </c>
      <c r="C216" s="3" t="s">
        <v>3228</v>
      </c>
      <c r="D216" s="3" t="s">
        <v>3387</v>
      </c>
      <c r="E216" s="3" t="s">
        <v>3227</v>
      </c>
      <c r="F216" s="3" t="s">
        <v>3229</v>
      </c>
      <c r="G216" s="4">
        <v>30</v>
      </c>
      <c r="H216" s="4">
        <v>33</v>
      </c>
      <c r="I216" s="5">
        <f>G216*0.3+H216*0.7</f>
        <v>32.099999999999994</v>
      </c>
      <c r="J216" s="3">
        <f>RANK(I216,$I$3:$I$233)</f>
        <v>214</v>
      </c>
      <c r="K216" s="3"/>
    </row>
    <row r="217" spans="1:11" ht="13.5" customHeight="1">
      <c r="A217" s="3" t="s">
        <v>3320</v>
      </c>
      <c r="B217" s="3" t="s">
        <v>3321</v>
      </c>
      <c r="C217" s="3" t="s">
        <v>2880</v>
      </c>
      <c r="D217" s="3" t="s">
        <v>3387</v>
      </c>
      <c r="E217" s="3" t="s">
        <v>2879</v>
      </c>
      <c r="F217" s="3" t="s">
        <v>2881</v>
      </c>
      <c r="G217" s="4" t="s">
        <v>3416</v>
      </c>
      <c r="H217" s="4" t="s">
        <v>3314</v>
      </c>
      <c r="I217" s="5">
        <v>0</v>
      </c>
      <c r="J217" s="3"/>
      <c r="K217" s="3"/>
    </row>
    <row r="218" spans="1:11" ht="13.5" customHeight="1">
      <c r="A218" s="3" t="s">
        <v>3320</v>
      </c>
      <c r="B218" s="3" t="s">
        <v>3321</v>
      </c>
      <c r="C218" s="3" t="s">
        <v>2774</v>
      </c>
      <c r="D218" s="3" t="s">
        <v>3387</v>
      </c>
      <c r="E218" s="3" t="s">
        <v>2773</v>
      </c>
      <c r="F218" s="3" t="s">
        <v>2775</v>
      </c>
      <c r="G218" s="4" t="s">
        <v>3417</v>
      </c>
      <c r="H218" s="4" t="s">
        <v>3314</v>
      </c>
      <c r="I218" s="5">
        <v>0</v>
      </c>
      <c r="J218" s="3"/>
      <c r="K218" s="3"/>
    </row>
    <row r="219" spans="1:11" ht="13.5" customHeight="1">
      <c r="A219" s="3" t="s">
        <v>3320</v>
      </c>
      <c r="B219" s="3" t="s">
        <v>3321</v>
      </c>
      <c r="C219" s="3" t="s">
        <v>2699</v>
      </c>
      <c r="D219" s="3" t="s">
        <v>3387</v>
      </c>
      <c r="E219" s="3" t="s">
        <v>2698</v>
      </c>
      <c r="F219" s="3" t="s">
        <v>2700</v>
      </c>
      <c r="G219" s="4" t="s">
        <v>3418</v>
      </c>
      <c r="H219" s="4" t="s">
        <v>3314</v>
      </c>
      <c r="I219" s="5">
        <v>0</v>
      </c>
      <c r="J219" s="3"/>
      <c r="K219" s="3"/>
    </row>
    <row r="220" spans="1:11" ht="13.5" customHeight="1">
      <c r="A220" s="3" t="s">
        <v>3320</v>
      </c>
      <c r="B220" s="3" t="s">
        <v>3321</v>
      </c>
      <c r="C220" s="3" t="s">
        <v>2994</v>
      </c>
      <c r="D220" s="3" t="s">
        <v>3387</v>
      </c>
      <c r="E220" s="3" t="s">
        <v>2993</v>
      </c>
      <c r="F220" s="3" t="s">
        <v>2995</v>
      </c>
      <c r="G220" s="4" t="s">
        <v>3419</v>
      </c>
      <c r="H220" s="4" t="s">
        <v>3314</v>
      </c>
      <c r="I220" s="5">
        <v>0</v>
      </c>
      <c r="J220" s="3"/>
      <c r="K220" s="3"/>
    </row>
    <row r="221" spans="1:11" ht="13.5" customHeight="1">
      <c r="A221" s="3" t="s">
        <v>3320</v>
      </c>
      <c r="B221" s="3" t="s">
        <v>3321</v>
      </c>
      <c r="C221" s="3" t="s">
        <v>2877</v>
      </c>
      <c r="D221" s="3" t="s">
        <v>3387</v>
      </c>
      <c r="E221" s="3" t="s">
        <v>2876</v>
      </c>
      <c r="F221" s="3" t="s">
        <v>2878</v>
      </c>
      <c r="G221" s="4" t="s">
        <v>3420</v>
      </c>
      <c r="H221" s="4" t="s">
        <v>3314</v>
      </c>
      <c r="I221" s="5">
        <v>0</v>
      </c>
      <c r="J221" s="3"/>
      <c r="K221" s="3"/>
    </row>
    <row r="222" spans="1:11" ht="13.5" customHeight="1">
      <c r="A222" s="3" t="s">
        <v>3320</v>
      </c>
      <c r="B222" s="3" t="s">
        <v>3321</v>
      </c>
      <c r="C222" s="3" t="s">
        <v>2302</v>
      </c>
      <c r="D222" s="3" t="s">
        <v>3387</v>
      </c>
      <c r="E222" s="3" t="s">
        <v>2874</v>
      </c>
      <c r="F222" s="3" t="s">
        <v>2875</v>
      </c>
      <c r="G222" s="4" t="s">
        <v>3415</v>
      </c>
      <c r="H222" s="4" t="s">
        <v>3314</v>
      </c>
      <c r="I222" s="5">
        <v>0</v>
      </c>
      <c r="J222" s="3"/>
      <c r="K222" s="3"/>
    </row>
    <row r="223" spans="1:11" ht="13.5" customHeight="1">
      <c r="A223" s="3" t="s">
        <v>3320</v>
      </c>
      <c r="B223" s="3" t="s">
        <v>3321</v>
      </c>
      <c r="C223" s="3" t="s">
        <v>2702</v>
      </c>
      <c r="D223" s="3" t="s">
        <v>3387</v>
      </c>
      <c r="E223" s="3" t="s">
        <v>2701</v>
      </c>
      <c r="F223" s="3" t="s">
        <v>2703</v>
      </c>
      <c r="G223" s="4" t="s">
        <v>3421</v>
      </c>
      <c r="H223" s="4" t="s">
        <v>3314</v>
      </c>
      <c r="I223" s="5">
        <v>0</v>
      </c>
      <c r="J223" s="3"/>
      <c r="K223" s="3"/>
    </row>
    <row r="224" spans="1:11" ht="13.5" customHeight="1">
      <c r="A224" s="3" t="s">
        <v>3320</v>
      </c>
      <c r="B224" s="3" t="s">
        <v>3321</v>
      </c>
      <c r="C224" s="3" t="s">
        <v>3248</v>
      </c>
      <c r="D224" s="3" t="s">
        <v>3387</v>
      </c>
      <c r="E224" s="3" t="s">
        <v>3247</v>
      </c>
      <c r="F224" s="3" t="s">
        <v>3249</v>
      </c>
      <c r="G224" s="4" t="s">
        <v>3422</v>
      </c>
      <c r="H224" s="4" t="s">
        <v>3314</v>
      </c>
      <c r="I224" s="5">
        <v>0</v>
      </c>
      <c r="J224" s="3"/>
      <c r="K224" s="3"/>
    </row>
    <row r="225" spans="1:11" ht="13.5" customHeight="1">
      <c r="A225" s="3" t="s">
        <v>3320</v>
      </c>
      <c r="B225" s="3" t="s">
        <v>3321</v>
      </c>
      <c r="C225" s="3" t="s">
        <v>2607</v>
      </c>
      <c r="D225" s="3" t="s">
        <v>3387</v>
      </c>
      <c r="E225" s="3" t="s">
        <v>2606</v>
      </c>
      <c r="F225" s="3" t="s">
        <v>2608</v>
      </c>
      <c r="G225" s="4" t="s">
        <v>3415</v>
      </c>
      <c r="H225" s="4" t="s">
        <v>3314</v>
      </c>
      <c r="I225" s="5">
        <v>0</v>
      </c>
      <c r="J225" s="3"/>
      <c r="K225" s="3"/>
    </row>
    <row r="226" spans="1:11" ht="13.5" customHeight="1">
      <c r="A226" s="3" t="s">
        <v>3320</v>
      </c>
      <c r="B226" s="3" t="s">
        <v>3321</v>
      </c>
      <c r="C226" s="3" t="s">
        <v>3018</v>
      </c>
      <c r="D226" s="3" t="s">
        <v>3387</v>
      </c>
      <c r="E226" s="3" t="s">
        <v>3017</v>
      </c>
      <c r="F226" s="3" t="s">
        <v>3019</v>
      </c>
      <c r="G226" s="4" t="s">
        <v>3423</v>
      </c>
      <c r="H226" s="4" t="s">
        <v>3314</v>
      </c>
      <c r="I226" s="5">
        <v>0</v>
      </c>
      <c r="J226" s="3"/>
      <c r="K226" s="3"/>
    </row>
    <row r="227" spans="1:11" ht="13.5" customHeight="1">
      <c r="A227" s="3" t="s">
        <v>3320</v>
      </c>
      <c r="B227" s="3" t="s">
        <v>3321</v>
      </c>
      <c r="C227" s="3" t="s">
        <v>3265</v>
      </c>
      <c r="D227" s="3" t="s">
        <v>3387</v>
      </c>
      <c r="E227" s="3" t="s">
        <v>3264</v>
      </c>
      <c r="F227" s="3" t="s">
        <v>3266</v>
      </c>
      <c r="G227" s="4" t="s">
        <v>3416</v>
      </c>
      <c r="H227" s="4" t="s">
        <v>3314</v>
      </c>
      <c r="I227" s="5">
        <v>0</v>
      </c>
      <c r="J227" s="3"/>
      <c r="K227" s="3"/>
    </row>
    <row r="228" spans="1:11" ht="13.5" customHeight="1">
      <c r="A228" s="3" t="s">
        <v>3320</v>
      </c>
      <c r="B228" s="3" t="s">
        <v>3321</v>
      </c>
      <c r="C228" s="3" t="s">
        <v>2493</v>
      </c>
      <c r="D228" s="3" t="s">
        <v>3387</v>
      </c>
      <c r="E228" s="3" t="s">
        <v>2492</v>
      </c>
      <c r="F228" s="3" t="s">
        <v>2494</v>
      </c>
      <c r="G228" s="4" t="s">
        <v>3424</v>
      </c>
      <c r="H228" s="4" t="s">
        <v>3314</v>
      </c>
      <c r="I228" s="5">
        <v>0</v>
      </c>
      <c r="J228" s="3"/>
      <c r="K228" s="3"/>
    </row>
    <row r="229" spans="1:11" ht="13.5" customHeight="1">
      <c r="A229" s="3" t="s">
        <v>3320</v>
      </c>
      <c r="B229" s="3" t="s">
        <v>3321</v>
      </c>
      <c r="C229" s="3" t="s">
        <v>2383</v>
      </c>
      <c r="D229" s="3" t="s">
        <v>3387</v>
      </c>
      <c r="E229" s="3" t="s">
        <v>2382</v>
      </c>
      <c r="F229" s="3" t="s">
        <v>2384</v>
      </c>
      <c r="G229" s="4" t="s">
        <v>3425</v>
      </c>
      <c r="H229" s="4" t="s">
        <v>3314</v>
      </c>
      <c r="I229" s="5">
        <v>0</v>
      </c>
      <c r="J229" s="3"/>
      <c r="K229" s="3"/>
    </row>
    <row r="230" spans="1:11" ht="13.5" customHeight="1">
      <c r="A230" s="3" t="s">
        <v>3320</v>
      </c>
      <c r="B230" s="3" t="s">
        <v>3321</v>
      </c>
      <c r="C230" s="3" t="s">
        <v>2386</v>
      </c>
      <c r="D230" s="3" t="s">
        <v>3387</v>
      </c>
      <c r="E230" s="3" t="s">
        <v>2385</v>
      </c>
      <c r="F230" s="3" t="s">
        <v>2387</v>
      </c>
      <c r="G230" s="4" t="s">
        <v>3426</v>
      </c>
      <c r="H230" s="4" t="s">
        <v>3314</v>
      </c>
      <c r="I230" s="5">
        <v>0</v>
      </c>
      <c r="J230" s="3"/>
      <c r="K230" s="3"/>
    </row>
    <row r="231" spans="1:11" ht="13.5" customHeight="1">
      <c r="A231" s="3" t="s">
        <v>3320</v>
      </c>
      <c r="B231" s="3" t="s">
        <v>3321</v>
      </c>
      <c r="C231" s="3" t="s">
        <v>3271</v>
      </c>
      <c r="D231" s="3" t="s">
        <v>3387</v>
      </c>
      <c r="E231" s="3" t="s">
        <v>3270</v>
      </c>
      <c r="F231" s="3" t="s">
        <v>3272</v>
      </c>
      <c r="G231" s="4" t="s">
        <v>3427</v>
      </c>
      <c r="H231" s="4" t="s">
        <v>3314</v>
      </c>
      <c r="I231" s="5">
        <v>0</v>
      </c>
      <c r="J231" s="3"/>
      <c r="K231" s="3"/>
    </row>
    <row r="232" spans="1:11" ht="13.5" customHeight="1">
      <c r="A232" s="3" t="s">
        <v>3320</v>
      </c>
      <c r="B232" s="3" t="s">
        <v>3321</v>
      </c>
      <c r="C232" s="3" t="s">
        <v>2872</v>
      </c>
      <c r="D232" s="3" t="s">
        <v>3387</v>
      </c>
      <c r="E232" s="3" t="s">
        <v>2871</v>
      </c>
      <c r="F232" s="3" t="s">
        <v>2873</v>
      </c>
      <c r="G232" s="4" t="s">
        <v>3428</v>
      </c>
      <c r="H232" s="4" t="s">
        <v>3314</v>
      </c>
      <c r="I232" s="5">
        <v>0</v>
      </c>
      <c r="J232" s="3"/>
      <c r="K232" s="3"/>
    </row>
    <row r="233" spans="1:11" ht="13.5" customHeight="1">
      <c r="A233" s="3" t="s">
        <v>3320</v>
      </c>
      <c r="B233" s="3" t="s">
        <v>3321</v>
      </c>
      <c r="C233" s="3" t="s">
        <v>2490</v>
      </c>
      <c r="D233" s="3" t="s">
        <v>3387</v>
      </c>
      <c r="E233" s="3" t="s">
        <v>2489</v>
      </c>
      <c r="F233" s="3" t="s">
        <v>2491</v>
      </c>
      <c r="G233" s="4" t="s">
        <v>3429</v>
      </c>
      <c r="H233" s="4" t="s">
        <v>3314</v>
      </c>
      <c r="I233" s="5">
        <v>0</v>
      </c>
      <c r="J233" s="3"/>
      <c r="K233" s="3"/>
    </row>
    <row r="234" spans="1:11" ht="13.5" customHeight="1">
      <c r="A234" s="3" t="s">
        <v>3322</v>
      </c>
      <c r="B234" s="3" t="s">
        <v>3323</v>
      </c>
      <c r="C234" s="3" t="s">
        <v>1942</v>
      </c>
      <c r="D234" s="3" t="s">
        <v>3388</v>
      </c>
      <c r="E234" s="3" t="s">
        <v>1941</v>
      </c>
      <c r="F234" s="3" t="s">
        <v>1943</v>
      </c>
      <c r="G234" s="4">
        <v>65</v>
      </c>
      <c r="H234" s="4">
        <v>68</v>
      </c>
      <c r="I234" s="5">
        <f t="shared" ref="I234:I265" si="14">G234*0.3+H234*0.7</f>
        <v>67.099999999999994</v>
      </c>
      <c r="J234" s="3">
        <f t="shared" ref="J234:J242" si="15">RANK(I234,$I$234:$I$242)</f>
        <v>1</v>
      </c>
      <c r="K234" s="3" t="s">
        <v>3393</v>
      </c>
    </row>
    <row r="235" spans="1:11" ht="13.5" customHeight="1">
      <c r="A235" s="3" t="s">
        <v>3322</v>
      </c>
      <c r="B235" s="3" t="s">
        <v>3323</v>
      </c>
      <c r="C235" s="3" t="s">
        <v>2155</v>
      </c>
      <c r="D235" s="3" t="s">
        <v>3388</v>
      </c>
      <c r="E235" s="3" t="s">
        <v>2154</v>
      </c>
      <c r="F235" s="3" t="s">
        <v>2156</v>
      </c>
      <c r="G235" s="4">
        <v>53</v>
      </c>
      <c r="H235" s="4">
        <v>68</v>
      </c>
      <c r="I235" s="5">
        <f t="shared" si="14"/>
        <v>63.499999999999993</v>
      </c>
      <c r="J235" s="3">
        <f t="shared" si="15"/>
        <v>2</v>
      </c>
      <c r="K235" s="3" t="s">
        <v>3393</v>
      </c>
    </row>
    <row r="236" spans="1:11" ht="13.5" customHeight="1">
      <c r="A236" s="3" t="s">
        <v>3322</v>
      </c>
      <c r="B236" s="3" t="s">
        <v>3323</v>
      </c>
      <c r="C236" s="3" t="s">
        <v>1659</v>
      </c>
      <c r="D236" s="3" t="s">
        <v>3388</v>
      </c>
      <c r="E236" s="3" t="s">
        <v>1658</v>
      </c>
      <c r="F236" s="3" t="s">
        <v>1660</v>
      </c>
      <c r="G236" s="4">
        <v>73</v>
      </c>
      <c r="H236" s="4">
        <v>59</v>
      </c>
      <c r="I236" s="5">
        <f t="shared" si="14"/>
        <v>63.199999999999996</v>
      </c>
      <c r="J236" s="3">
        <f t="shared" si="15"/>
        <v>3</v>
      </c>
      <c r="K236" s="3" t="s">
        <v>3393</v>
      </c>
    </row>
    <row r="237" spans="1:11" ht="13.5" customHeight="1">
      <c r="A237" s="3" t="s">
        <v>3322</v>
      </c>
      <c r="B237" s="3" t="s">
        <v>3323</v>
      </c>
      <c r="C237" s="3" t="s">
        <v>2194</v>
      </c>
      <c r="D237" s="3" t="s">
        <v>3388</v>
      </c>
      <c r="E237" s="3" t="s">
        <v>2193</v>
      </c>
      <c r="F237" s="3" t="s">
        <v>2195</v>
      </c>
      <c r="G237" s="4">
        <v>61</v>
      </c>
      <c r="H237" s="4">
        <v>64</v>
      </c>
      <c r="I237" s="5">
        <f t="shared" si="14"/>
        <v>63.099999999999994</v>
      </c>
      <c r="J237" s="3">
        <f t="shared" si="15"/>
        <v>4</v>
      </c>
      <c r="K237" s="3" t="s">
        <v>3393</v>
      </c>
    </row>
    <row r="238" spans="1:11" ht="13.5" customHeight="1">
      <c r="A238" s="3" t="s">
        <v>3322</v>
      </c>
      <c r="B238" s="3" t="s">
        <v>3323</v>
      </c>
      <c r="C238" s="3" t="s">
        <v>2323</v>
      </c>
      <c r="D238" s="3" t="s">
        <v>3388</v>
      </c>
      <c r="E238" s="3" t="s">
        <v>2322</v>
      </c>
      <c r="F238" s="3" t="s">
        <v>2324</v>
      </c>
      <c r="G238" s="4">
        <v>61</v>
      </c>
      <c r="H238" s="4">
        <v>64</v>
      </c>
      <c r="I238" s="5">
        <f t="shared" si="14"/>
        <v>63.099999999999994</v>
      </c>
      <c r="J238" s="3">
        <f t="shared" si="15"/>
        <v>4</v>
      </c>
      <c r="K238" s="3" t="s">
        <v>3393</v>
      </c>
    </row>
    <row r="239" spans="1:11" ht="13.5" customHeight="1">
      <c r="A239" s="3" t="s">
        <v>3322</v>
      </c>
      <c r="B239" s="3" t="s">
        <v>3323</v>
      </c>
      <c r="C239" s="3" t="s">
        <v>1590</v>
      </c>
      <c r="D239" s="3" t="s">
        <v>3388</v>
      </c>
      <c r="E239" s="3" t="s">
        <v>1589</v>
      </c>
      <c r="F239" s="3" t="s">
        <v>1591</v>
      </c>
      <c r="G239" s="4">
        <v>51</v>
      </c>
      <c r="H239" s="4">
        <v>65</v>
      </c>
      <c r="I239" s="5">
        <f t="shared" si="14"/>
        <v>60.8</v>
      </c>
      <c r="J239" s="3">
        <f t="shared" si="15"/>
        <v>6</v>
      </c>
      <c r="K239" s="3" t="s">
        <v>3393</v>
      </c>
    </row>
    <row r="240" spans="1:11" ht="13.5" customHeight="1">
      <c r="A240" s="3" t="s">
        <v>3322</v>
      </c>
      <c r="B240" s="3" t="s">
        <v>3323</v>
      </c>
      <c r="C240" s="3" t="s">
        <v>2320</v>
      </c>
      <c r="D240" s="3" t="s">
        <v>3388</v>
      </c>
      <c r="E240" s="3" t="s">
        <v>2319</v>
      </c>
      <c r="F240" s="3" t="s">
        <v>2321</v>
      </c>
      <c r="G240" s="4">
        <v>49</v>
      </c>
      <c r="H240" s="4">
        <v>64</v>
      </c>
      <c r="I240" s="5">
        <f t="shared" si="14"/>
        <v>59.5</v>
      </c>
      <c r="J240" s="3">
        <f t="shared" si="15"/>
        <v>7</v>
      </c>
      <c r="K240" s="3" t="s">
        <v>3393</v>
      </c>
    </row>
    <row r="241" spans="1:11" ht="13.5" customHeight="1">
      <c r="A241" s="3" t="s">
        <v>3322</v>
      </c>
      <c r="B241" s="3" t="s">
        <v>3323</v>
      </c>
      <c r="C241" s="3" t="s">
        <v>1948</v>
      </c>
      <c r="D241" s="3" t="s">
        <v>3388</v>
      </c>
      <c r="E241" s="3" t="s">
        <v>1947</v>
      </c>
      <c r="F241" s="3" t="s">
        <v>1949</v>
      </c>
      <c r="G241" s="4">
        <v>48</v>
      </c>
      <c r="H241" s="4">
        <v>58</v>
      </c>
      <c r="I241" s="5">
        <f t="shared" si="14"/>
        <v>54.999999999999993</v>
      </c>
      <c r="J241" s="3">
        <f t="shared" si="15"/>
        <v>8</v>
      </c>
      <c r="K241" s="3" t="s">
        <v>3393</v>
      </c>
    </row>
    <row r="242" spans="1:11" ht="13.5" customHeight="1">
      <c r="A242" s="3" t="s">
        <v>3322</v>
      </c>
      <c r="B242" s="3" t="s">
        <v>3323</v>
      </c>
      <c r="C242" s="3" t="s">
        <v>1837</v>
      </c>
      <c r="D242" s="3" t="s">
        <v>3388</v>
      </c>
      <c r="E242" s="3" t="s">
        <v>1836</v>
      </c>
      <c r="F242" s="3" t="s">
        <v>1838</v>
      </c>
      <c r="G242" s="4">
        <v>35</v>
      </c>
      <c r="H242" s="4">
        <v>49</v>
      </c>
      <c r="I242" s="5">
        <f t="shared" si="14"/>
        <v>44.8</v>
      </c>
      <c r="J242" s="3">
        <f t="shared" si="15"/>
        <v>9</v>
      </c>
      <c r="K242" s="3"/>
    </row>
    <row r="243" spans="1:11" ht="13.5" customHeight="1">
      <c r="A243" s="3" t="s">
        <v>3324</v>
      </c>
      <c r="B243" s="3" t="s">
        <v>3325</v>
      </c>
      <c r="C243" s="3" t="s">
        <v>1816</v>
      </c>
      <c r="D243" s="3" t="s">
        <v>3387</v>
      </c>
      <c r="E243" s="3" t="s">
        <v>1815</v>
      </c>
      <c r="F243" s="3" t="s">
        <v>1817</v>
      </c>
      <c r="G243" s="4">
        <v>72</v>
      </c>
      <c r="H243" s="4">
        <v>76</v>
      </c>
      <c r="I243" s="5">
        <f t="shared" si="14"/>
        <v>74.8</v>
      </c>
      <c r="J243" s="3">
        <f t="shared" ref="J243:J274" si="16">RANK(I243,$I$243:$I$297)</f>
        <v>1</v>
      </c>
      <c r="K243" s="3" t="s">
        <v>3393</v>
      </c>
    </row>
    <row r="244" spans="1:11" ht="13.5" customHeight="1">
      <c r="A244" s="3" t="s">
        <v>3324</v>
      </c>
      <c r="B244" s="3" t="s">
        <v>3325</v>
      </c>
      <c r="C244" s="3" t="s">
        <v>2182</v>
      </c>
      <c r="D244" s="3" t="s">
        <v>3387</v>
      </c>
      <c r="E244" s="3" t="s">
        <v>2181</v>
      </c>
      <c r="F244" s="3" t="s">
        <v>2183</v>
      </c>
      <c r="G244" s="4">
        <v>77</v>
      </c>
      <c r="H244" s="4">
        <v>73</v>
      </c>
      <c r="I244" s="5">
        <f t="shared" si="14"/>
        <v>74.199999999999989</v>
      </c>
      <c r="J244" s="3">
        <f t="shared" si="16"/>
        <v>2</v>
      </c>
      <c r="K244" s="3" t="s">
        <v>3393</v>
      </c>
    </row>
    <row r="245" spans="1:11" ht="13.5" customHeight="1">
      <c r="A245" s="3" t="s">
        <v>3324</v>
      </c>
      <c r="B245" s="3" t="s">
        <v>3325</v>
      </c>
      <c r="C245" s="3" t="s">
        <v>2026</v>
      </c>
      <c r="D245" s="3" t="s">
        <v>3387</v>
      </c>
      <c r="E245" s="3" t="s">
        <v>2025</v>
      </c>
      <c r="F245" s="3" t="s">
        <v>2027</v>
      </c>
      <c r="G245" s="4">
        <v>77</v>
      </c>
      <c r="H245" s="4">
        <v>72</v>
      </c>
      <c r="I245" s="5">
        <f t="shared" si="14"/>
        <v>73.5</v>
      </c>
      <c r="J245" s="3">
        <f t="shared" si="16"/>
        <v>3</v>
      </c>
      <c r="K245" s="3" t="s">
        <v>3393</v>
      </c>
    </row>
    <row r="246" spans="1:11" ht="13.5" customHeight="1">
      <c r="A246" s="3" t="s">
        <v>3324</v>
      </c>
      <c r="B246" s="3" t="s">
        <v>3325</v>
      </c>
      <c r="C246" s="3" t="s">
        <v>1999</v>
      </c>
      <c r="D246" s="3" t="s">
        <v>3387</v>
      </c>
      <c r="E246" s="3" t="s">
        <v>1998</v>
      </c>
      <c r="F246" s="3" t="s">
        <v>2000</v>
      </c>
      <c r="G246" s="4">
        <v>72</v>
      </c>
      <c r="H246" s="4">
        <v>73</v>
      </c>
      <c r="I246" s="5">
        <f t="shared" si="14"/>
        <v>72.699999999999989</v>
      </c>
      <c r="J246" s="3">
        <f t="shared" si="16"/>
        <v>4</v>
      </c>
      <c r="K246" s="3" t="s">
        <v>3393</v>
      </c>
    </row>
    <row r="247" spans="1:11" ht="13.5" customHeight="1">
      <c r="A247" s="3" t="s">
        <v>3324</v>
      </c>
      <c r="B247" s="3" t="s">
        <v>3325</v>
      </c>
      <c r="C247" s="3" t="s">
        <v>1864</v>
      </c>
      <c r="D247" s="3" t="s">
        <v>3387</v>
      </c>
      <c r="E247" s="3" t="s">
        <v>1863</v>
      </c>
      <c r="F247" s="3" t="s">
        <v>1865</v>
      </c>
      <c r="G247" s="4">
        <v>72</v>
      </c>
      <c r="H247" s="4">
        <v>72</v>
      </c>
      <c r="I247" s="5">
        <f t="shared" si="14"/>
        <v>72</v>
      </c>
      <c r="J247" s="3">
        <f t="shared" si="16"/>
        <v>5</v>
      </c>
      <c r="K247" s="3" t="s">
        <v>3393</v>
      </c>
    </row>
    <row r="248" spans="1:11" ht="13.5" customHeight="1">
      <c r="A248" s="3" t="s">
        <v>3324</v>
      </c>
      <c r="B248" s="3" t="s">
        <v>3325</v>
      </c>
      <c r="C248" s="3" t="s">
        <v>2116</v>
      </c>
      <c r="D248" s="3" t="s">
        <v>3387</v>
      </c>
      <c r="E248" s="3" t="s">
        <v>2115</v>
      </c>
      <c r="F248" s="3" t="s">
        <v>2117</v>
      </c>
      <c r="G248" s="4">
        <v>72</v>
      </c>
      <c r="H248" s="4">
        <v>71</v>
      </c>
      <c r="I248" s="5">
        <f t="shared" si="14"/>
        <v>71.3</v>
      </c>
      <c r="J248" s="3">
        <f t="shared" si="16"/>
        <v>6</v>
      </c>
      <c r="K248" s="3" t="s">
        <v>3393</v>
      </c>
    </row>
    <row r="249" spans="1:11" ht="13.5" customHeight="1">
      <c r="A249" s="3" t="s">
        <v>3324</v>
      </c>
      <c r="B249" s="3" t="s">
        <v>3325</v>
      </c>
      <c r="C249" s="3" t="s">
        <v>2068</v>
      </c>
      <c r="D249" s="3" t="s">
        <v>3387</v>
      </c>
      <c r="E249" s="3" t="s">
        <v>2067</v>
      </c>
      <c r="F249" s="3" t="s">
        <v>2069</v>
      </c>
      <c r="G249" s="4">
        <v>61</v>
      </c>
      <c r="H249" s="4">
        <v>75</v>
      </c>
      <c r="I249" s="5">
        <f t="shared" si="14"/>
        <v>70.8</v>
      </c>
      <c r="J249" s="3">
        <f t="shared" si="16"/>
        <v>7</v>
      </c>
      <c r="K249" s="3" t="s">
        <v>3393</v>
      </c>
    </row>
    <row r="250" spans="1:11" ht="13.5" customHeight="1">
      <c r="A250" s="3" t="s">
        <v>3324</v>
      </c>
      <c r="B250" s="3" t="s">
        <v>3325</v>
      </c>
      <c r="C250" s="3" t="s">
        <v>2020</v>
      </c>
      <c r="D250" s="3" t="s">
        <v>3387</v>
      </c>
      <c r="E250" s="3" t="s">
        <v>2019</v>
      </c>
      <c r="F250" s="3" t="s">
        <v>2021</v>
      </c>
      <c r="G250" s="4">
        <v>68</v>
      </c>
      <c r="H250" s="4">
        <v>70</v>
      </c>
      <c r="I250" s="5">
        <f t="shared" si="14"/>
        <v>69.400000000000006</v>
      </c>
      <c r="J250" s="3">
        <f t="shared" si="16"/>
        <v>8</v>
      </c>
      <c r="K250" s="3" t="s">
        <v>3393</v>
      </c>
    </row>
    <row r="251" spans="1:11" ht="13.5" customHeight="1">
      <c r="A251" s="3" t="s">
        <v>3324</v>
      </c>
      <c r="B251" s="3" t="s">
        <v>3325</v>
      </c>
      <c r="C251" s="3" t="s">
        <v>2260</v>
      </c>
      <c r="D251" s="3" t="s">
        <v>3387</v>
      </c>
      <c r="E251" s="3" t="s">
        <v>2259</v>
      </c>
      <c r="F251" s="3" t="s">
        <v>2261</v>
      </c>
      <c r="G251" s="4">
        <v>64</v>
      </c>
      <c r="H251" s="4">
        <v>71</v>
      </c>
      <c r="I251" s="5">
        <f t="shared" si="14"/>
        <v>68.899999999999991</v>
      </c>
      <c r="J251" s="3">
        <f t="shared" si="16"/>
        <v>9</v>
      </c>
      <c r="K251" s="3" t="s">
        <v>3393</v>
      </c>
    </row>
    <row r="252" spans="1:11" ht="13.5" customHeight="1">
      <c r="A252" s="3" t="s">
        <v>3324</v>
      </c>
      <c r="B252" s="3" t="s">
        <v>3325</v>
      </c>
      <c r="C252" s="3" t="s">
        <v>1554</v>
      </c>
      <c r="D252" s="3" t="s">
        <v>3387</v>
      </c>
      <c r="E252" s="3" t="s">
        <v>1553</v>
      </c>
      <c r="F252" s="3" t="s">
        <v>1555</v>
      </c>
      <c r="G252" s="4">
        <v>71</v>
      </c>
      <c r="H252" s="4">
        <v>67</v>
      </c>
      <c r="I252" s="5">
        <f t="shared" si="14"/>
        <v>68.2</v>
      </c>
      <c r="J252" s="3">
        <f t="shared" si="16"/>
        <v>10</v>
      </c>
      <c r="K252" s="3" t="s">
        <v>3393</v>
      </c>
    </row>
    <row r="253" spans="1:11" ht="13.5" customHeight="1">
      <c r="A253" s="3" t="s">
        <v>3324</v>
      </c>
      <c r="B253" s="3" t="s">
        <v>3325</v>
      </c>
      <c r="C253" s="3" t="s">
        <v>2308</v>
      </c>
      <c r="D253" s="3" t="s">
        <v>3387</v>
      </c>
      <c r="E253" s="3" t="s">
        <v>2307</v>
      </c>
      <c r="F253" s="3" t="s">
        <v>2309</v>
      </c>
      <c r="G253" s="4">
        <v>60</v>
      </c>
      <c r="H253" s="4">
        <v>71</v>
      </c>
      <c r="I253" s="5">
        <f t="shared" si="14"/>
        <v>67.699999999999989</v>
      </c>
      <c r="J253" s="3">
        <f t="shared" si="16"/>
        <v>11</v>
      </c>
      <c r="K253" s="3" t="s">
        <v>3393</v>
      </c>
    </row>
    <row r="254" spans="1:11" ht="13.5" customHeight="1">
      <c r="A254" s="3" t="s">
        <v>3324</v>
      </c>
      <c r="B254" s="3" t="s">
        <v>3325</v>
      </c>
      <c r="C254" s="3" t="s">
        <v>1566</v>
      </c>
      <c r="D254" s="3" t="s">
        <v>3387</v>
      </c>
      <c r="E254" s="3" t="s">
        <v>1565</v>
      </c>
      <c r="F254" s="3" t="s">
        <v>1567</v>
      </c>
      <c r="G254" s="4">
        <v>64</v>
      </c>
      <c r="H254" s="4">
        <v>68</v>
      </c>
      <c r="I254" s="5">
        <f t="shared" si="14"/>
        <v>66.8</v>
      </c>
      <c r="J254" s="3">
        <f t="shared" si="16"/>
        <v>12</v>
      </c>
      <c r="K254" s="3" t="s">
        <v>3393</v>
      </c>
    </row>
    <row r="255" spans="1:11" ht="13.5" customHeight="1">
      <c r="A255" s="3" t="s">
        <v>3324</v>
      </c>
      <c r="B255" s="3" t="s">
        <v>3325</v>
      </c>
      <c r="C255" s="3" t="s">
        <v>1745</v>
      </c>
      <c r="D255" s="3" t="s">
        <v>3387</v>
      </c>
      <c r="E255" s="3" t="s">
        <v>1744</v>
      </c>
      <c r="F255" s="3" t="s">
        <v>1746</v>
      </c>
      <c r="G255" s="4">
        <v>70</v>
      </c>
      <c r="H255" s="4">
        <v>65</v>
      </c>
      <c r="I255" s="5">
        <f t="shared" si="14"/>
        <v>66.5</v>
      </c>
      <c r="J255" s="3">
        <f t="shared" si="16"/>
        <v>13</v>
      </c>
      <c r="K255" s="3" t="s">
        <v>3393</v>
      </c>
    </row>
    <row r="256" spans="1:11" ht="13.5" customHeight="1">
      <c r="A256" s="3" t="s">
        <v>3324</v>
      </c>
      <c r="B256" s="3" t="s">
        <v>3325</v>
      </c>
      <c r="C256" s="3" t="s">
        <v>1834</v>
      </c>
      <c r="D256" s="3" t="s">
        <v>3387</v>
      </c>
      <c r="E256" s="3" t="s">
        <v>1833</v>
      </c>
      <c r="F256" s="3" t="s">
        <v>1835</v>
      </c>
      <c r="G256" s="4">
        <v>60</v>
      </c>
      <c r="H256" s="4">
        <v>69</v>
      </c>
      <c r="I256" s="5">
        <f t="shared" si="14"/>
        <v>66.3</v>
      </c>
      <c r="J256" s="3">
        <f t="shared" si="16"/>
        <v>14</v>
      </c>
      <c r="K256" s="3" t="s">
        <v>3393</v>
      </c>
    </row>
    <row r="257" spans="1:11" ht="13.5" customHeight="1">
      <c r="A257" s="3" t="s">
        <v>3324</v>
      </c>
      <c r="B257" s="3" t="s">
        <v>3325</v>
      </c>
      <c r="C257" s="3" t="s">
        <v>1587</v>
      </c>
      <c r="D257" s="3" t="s">
        <v>3387</v>
      </c>
      <c r="E257" s="3" t="s">
        <v>1586</v>
      </c>
      <c r="F257" s="3" t="s">
        <v>1588</v>
      </c>
      <c r="G257" s="4">
        <v>60</v>
      </c>
      <c r="H257" s="4">
        <v>69</v>
      </c>
      <c r="I257" s="5">
        <f t="shared" si="14"/>
        <v>66.3</v>
      </c>
      <c r="J257" s="3">
        <f t="shared" si="16"/>
        <v>14</v>
      </c>
      <c r="K257" s="3" t="s">
        <v>3393</v>
      </c>
    </row>
    <row r="258" spans="1:11" ht="13.5" customHeight="1">
      <c r="A258" s="3" t="s">
        <v>3324</v>
      </c>
      <c r="B258" s="3" t="s">
        <v>3325</v>
      </c>
      <c r="C258" s="3" t="s">
        <v>2077</v>
      </c>
      <c r="D258" s="3" t="s">
        <v>3387</v>
      </c>
      <c r="E258" s="3" t="s">
        <v>2076</v>
      </c>
      <c r="F258" s="3" t="s">
        <v>2078</v>
      </c>
      <c r="G258" s="4">
        <v>60</v>
      </c>
      <c r="H258" s="4">
        <v>69</v>
      </c>
      <c r="I258" s="5">
        <f t="shared" si="14"/>
        <v>66.3</v>
      </c>
      <c r="J258" s="3">
        <f t="shared" si="16"/>
        <v>14</v>
      </c>
      <c r="K258" s="3" t="s">
        <v>3393</v>
      </c>
    </row>
    <row r="259" spans="1:11" ht="13.5" customHeight="1">
      <c r="A259" s="3" t="s">
        <v>3324</v>
      </c>
      <c r="B259" s="3" t="s">
        <v>3325</v>
      </c>
      <c r="C259" s="3" t="s">
        <v>1584</v>
      </c>
      <c r="D259" s="3" t="s">
        <v>3387</v>
      </c>
      <c r="E259" s="3" t="s">
        <v>1583</v>
      </c>
      <c r="F259" s="3" t="s">
        <v>1585</v>
      </c>
      <c r="G259" s="4">
        <v>57</v>
      </c>
      <c r="H259" s="4">
        <v>70</v>
      </c>
      <c r="I259" s="5">
        <f t="shared" si="14"/>
        <v>66.099999999999994</v>
      </c>
      <c r="J259" s="3">
        <f t="shared" si="16"/>
        <v>17</v>
      </c>
      <c r="K259" s="3" t="s">
        <v>3393</v>
      </c>
    </row>
    <row r="260" spans="1:11" ht="13.5" customHeight="1">
      <c r="A260" s="3" t="s">
        <v>3324</v>
      </c>
      <c r="B260" s="3" t="s">
        <v>3325</v>
      </c>
      <c r="C260" s="3" t="s">
        <v>1990</v>
      </c>
      <c r="D260" s="3" t="s">
        <v>3387</v>
      </c>
      <c r="E260" s="3" t="s">
        <v>1989</v>
      </c>
      <c r="F260" s="3" t="s">
        <v>1991</v>
      </c>
      <c r="G260" s="4">
        <v>63</v>
      </c>
      <c r="H260" s="4">
        <v>67</v>
      </c>
      <c r="I260" s="5">
        <f t="shared" si="14"/>
        <v>65.8</v>
      </c>
      <c r="J260" s="3">
        <f t="shared" si="16"/>
        <v>18</v>
      </c>
      <c r="K260" s="3" t="s">
        <v>3393</v>
      </c>
    </row>
    <row r="261" spans="1:11" ht="13.5" customHeight="1">
      <c r="A261" s="3" t="s">
        <v>3324</v>
      </c>
      <c r="B261" s="3" t="s">
        <v>3325</v>
      </c>
      <c r="C261" s="3" t="s">
        <v>1966</v>
      </c>
      <c r="D261" s="3" t="s">
        <v>3387</v>
      </c>
      <c r="E261" s="3" t="s">
        <v>1965</v>
      </c>
      <c r="F261" s="3" t="s">
        <v>1967</v>
      </c>
      <c r="G261" s="4">
        <v>57</v>
      </c>
      <c r="H261" s="4">
        <v>69</v>
      </c>
      <c r="I261" s="5">
        <f t="shared" si="14"/>
        <v>65.399999999999991</v>
      </c>
      <c r="J261" s="3">
        <f t="shared" si="16"/>
        <v>19</v>
      </c>
      <c r="K261" s="3" t="s">
        <v>3393</v>
      </c>
    </row>
    <row r="262" spans="1:11" ht="13.5" customHeight="1">
      <c r="A262" s="3" t="s">
        <v>3324</v>
      </c>
      <c r="B262" s="3" t="s">
        <v>3325</v>
      </c>
      <c r="C262" s="3" t="s">
        <v>1737</v>
      </c>
      <c r="D262" s="3" t="s">
        <v>3387</v>
      </c>
      <c r="E262" s="3" t="s">
        <v>1736</v>
      </c>
      <c r="F262" s="3" t="s">
        <v>1738</v>
      </c>
      <c r="G262" s="4">
        <v>61</v>
      </c>
      <c r="H262" s="4">
        <v>67</v>
      </c>
      <c r="I262" s="5">
        <f t="shared" si="14"/>
        <v>65.2</v>
      </c>
      <c r="J262" s="3">
        <f t="shared" si="16"/>
        <v>20</v>
      </c>
      <c r="K262" s="3" t="s">
        <v>3393</v>
      </c>
    </row>
    <row r="263" spans="1:11" ht="13.5" customHeight="1">
      <c r="A263" s="3" t="s">
        <v>3324</v>
      </c>
      <c r="B263" s="3" t="s">
        <v>3325</v>
      </c>
      <c r="C263" s="3" t="s">
        <v>1593</v>
      </c>
      <c r="D263" s="3" t="s">
        <v>3387</v>
      </c>
      <c r="E263" s="3" t="s">
        <v>1592</v>
      </c>
      <c r="F263" s="3" t="s">
        <v>1594</v>
      </c>
      <c r="G263" s="4">
        <v>65</v>
      </c>
      <c r="H263" s="4">
        <v>64</v>
      </c>
      <c r="I263" s="5">
        <f t="shared" si="14"/>
        <v>64.3</v>
      </c>
      <c r="J263" s="3">
        <f t="shared" si="16"/>
        <v>21</v>
      </c>
      <c r="K263" s="3" t="s">
        <v>3393</v>
      </c>
    </row>
    <row r="264" spans="1:11" ht="13.5" customHeight="1">
      <c r="A264" s="3" t="s">
        <v>3324</v>
      </c>
      <c r="B264" s="3" t="s">
        <v>3325</v>
      </c>
      <c r="C264" s="3" t="s">
        <v>2278</v>
      </c>
      <c r="D264" s="3" t="s">
        <v>3387</v>
      </c>
      <c r="E264" s="3" t="s">
        <v>2277</v>
      </c>
      <c r="F264" s="3" t="s">
        <v>2279</v>
      </c>
      <c r="G264" s="4">
        <v>60</v>
      </c>
      <c r="H264" s="4">
        <v>66</v>
      </c>
      <c r="I264" s="5">
        <f t="shared" si="14"/>
        <v>64.199999999999989</v>
      </c>
      <c r="J264" s="3">
        <f t="shared" si="16"/>
        <v>22</v>
      </c>
      <c r="K264" s="3" t="s">
        <v>3393</v>
      </c>
    </row>
    <row r="265" spans="1:11" ht="13.5" customHeight="1">
      <c r="A265" s="3" t="s">
        <v>3324</v>
      </c>
      <c r="B265" s="3" t="s">
        <v>3325</v>
      </c>
      <c r="C265" s="3" t="s">
        <v>1626</v>
      </c>
      <c r="D265" s="3" t="s">
        <v>3387</v>
      </c>
      <c r="E265" s="3" t="s">
        <v>1625</v>
      </c>
      <c r="F265" s="3" t="s">
        <v>1627</v>
      </c>
      <c r="G265" s="4">
        <v>50</v>
      </c>
      <c r="H265" s="4">
        <v>70</v>
      </c>
      <c r="I265" s="5">
        <f t="shared" si="14"/>
        <v>64</v>
      </c>
      <c r="J265" s="3">
        <f t="shared" si="16"/>
        <v>23</v>
      </c>
      <c r="K265" s="3" t="s">
        <v>3393</v>
      </c>
    </row>
    <row r="266" spans="1:11" ht="13.5" customHeight="1">
      <c r="A266" s="3" t="s">
        <v>3324</v>
      </c>
      <c r="B266" s="3" t="s">
        <v>3325</v>
      </c>
      <c r="C266" s="3" t="s">
        <v>1506</v>
      </c>
      <c r="D266" s="3" t="s">
        <v>3387</v>
      </c>
      <c r="E266" s="3" t="s">
        <v>1505</v>
      </c>
      <c r="F266" s="3" t="s">
        <v>1507</v>
      </c>
      <c r="G266" s="4">
        <v>57</v>
      </c>
      <c r="H266" s="4">
        <v>67</v>
      </c>
      <c r="I266" s="5">
        <f t="shared" ref="I266:I294" si="17">G266*0.3+H266*0.7</f>
        <v>64</v>
      </c>
      <c r="J266" s="3">
        <f t="shared" si="16"/>
        <v>23</v>
      </c>
      <c r="K266" s="3" t="s">
        <v>3393</v>
      </c>
    </row>
    <row r="267" spans="1:11" ht="13.5" customHeight="1">
      <c r="A267" s="3" t="s">
        <v>3324</v>
      </c>
      <c r="B267" s="3" t="s">
        <v>3325</v>
      </c>
      <c r="C267" s="3" t="s">
        <v>1644</v>
      </c>
      <c r="D267" s="3" t="s">
        <v>3387</v>
      </c>
      <c r="E267" s="3" t="s">
        <v>1643</v>
      </c>
      <c r="F267" s="3" t="s">
        <v>1645</v>
      </c>
      <c r="G267" s="4">
        <v>52</v>
      </c>
      <c r="H267" s="4">
        <v>69</v>
      </c>
      <c r="I267" s="5">
        <f t="shared" si="17"/>
        <v>63.9</v>
      </c>
      <c r="J267" s="3">
        <f t="shared" si="16"/>
        <v>25</v>
      </c>
      <c r="K267" s="3" t="s">
        <v>3393</v>
      </c>
    </row>
    <row r="268" spans="1:11" ht="13.5" customHeight="1">
      <c r="A268" s="3" t="s">
        <v>3324</v>
      </c>
      <c r="B268" s="3" t="s">
        <v>3325</v>
      </c>
      <c r="C268" s="3" t="s">
        <v>1921</v>
      </c>
      <c r="D268" s="3" t="s">
        <v>3387</v>
      </c>
      <c r="E268" s="3" t="s">
        <v>1920</v>
      </c>
      <c r="F268" s="3" t="s">
        <v>1922</v>
      </c>
      <c r="G268" s="4">
        <v>48</v>
      </c>
      <c r="H268" s="4">
        <v>70</v>
      </c>
      <c r="I268" s="5">
        <f t="shared" si="17"/>
        <v>63.4</v>
      </c>
      <c r="J268" s="3">
        <f t="shared" si="16"/>
        <v>26</v>
      </c>
      <c r="K268" s="3" t="s">
        <v>3393</v>
      </c>
    </row>
    <row r="269" spans="1:11" ht="13.5" customHeight="1">
      <c r="A269" s="3" t="s">
        <v>3324</v>
      </c>
      <c r="B269" s="3" t="s">
        <v>3325</v>
      </c>
      <c r="C269" s="3" t="s">
        <v>2185</v>
      </c>
      <c r="D269" s="3" t="s">
        <v>3387</v>
      </c>
      <c r="E269" s="3" t="s">
        <v>2184</v>
      </c>
      <c r="F269" s="3" t="s">
        <v>2186</v>
      </c>
      <c r="G269" s="4">
        <v>59</v>
      </c>
      <c r="H269" s="4">
        <v>65</v>
      </c>
      <c r="I269" s="5">
        <f t="shared" si="17"/>
        <v>63.2</v>
      </c>
      <c r="J269" s="3">
        <f t="shared" si="16"/>
        <v>27</v>
      </c>
      <c r="K269" s="3"/>
    </row>
    <row r="270" spans="1:11" ht="13.5" customHeight="1">
      <c r="A270" s="3" t="s">
        <v>3324</v>
      </c>
      <c r="B270" s="3" t="s">
        <v>3325</v>
      </c>
      <c r="C270" s="3" t="s">
        <v>2047</v>
      </c>
      <c r="D270" s="3" t="s">
        <v>3387</v>
      </c>
      <c r="E270" s="3" t="s">
        <v>2046</v>
      </c>
      <c r="F270" s="3" t="s">
        <v>2048</v>
      </c>
      <c r="G270" s="4">
        <v>54</v>
      </c>
      <c r="H270" s="4">
        <v>66</v>
      </c>
      <c r="I270" s="5">
        <f t="shared" si="17"/>
        <v>62.399999999999991</v>
      </c>
      <c r="J270" s="3">
        <f t="shared" si="16"/>
        <v>28</v>
      </c>
      <c r="K270" s="3"/>
    </row>
    <row r="271" spans="1:11" ht="13.5" customHeight="1">
      <c r="A271" s="3" t="s">
        <v>3324</v>
      </c>
      <c r="B271" s="3" t="s">
        <v>3325</v>
      </c>
      <c r="C271" s="3" t="s">
        <v>1701</v>
      </c>
      <c r="D271" s="3" t="s">
        <v>3387</v>
      </c>
      <c r="E271" s="3" t="s">
        <v>1700</v>
      </c>
      <c r="F271" s="3" t="s">
        <v>1702</v>
      </c>
      <c r="G271" s="4">
        <v>52</v>
      </c>
      <c r="H271" s="4">
        <v>66</v>
      </c>
      <c r="I271" s="5">
        <f t="shared" si="17"/>
        <v>61.8</v>
      </c>
      <c r="J271" s="3">
        <f t="shared" si="16"/>
        <v>29</v>
      </c>
      <c r="K271" s="3"/>
    </row>
    <row r="272" spans="1:11" ht="13.5" customHeight="1">
      <c r="A272" s="3" t="s">
        <v>3324</v>
      </c>
      <c r="B272" s="3" t="s">
        <v>3325</v>
      </c>
      <c r="C272" s="3" t="s">
        <v>2224</v>
      </c>
      <c r="D272" s="3" t="s">
        <v>3387</v>
      </c>
      <c r="E272" s="3" t="s">
        <v>2223</v>
      </c>
      <c r="F272" s="3" t="s">
        <v>2225</v>
      </c>
      <c r="G272" s="4">
        <v>40</v>
      </c>
      <c r="H272" s="4">
        <v>71</v>
      </c>
      <c r="I272" s="5">
        <f t="shared" si="17"/>
        <v>61.699999999999996</v>
      </c>
      <c r="J272" s="3">
        <f t="shared" si="16"/>
        <v>30</v>
      </c>
      <c r="K272" s="3"/>
    </row>
    <row r="273" spans="1:11" ht="13.5" customHeight="1">
      <c r="A273" s="3" t="s">
        <v>3324</v>
      </c>
      <c r="B273" s="3" t="s">
        <v>3325</v>
      </c>
      <c r="C273" s="3" t="s">
        <v>1762</v>
      </c>
      <c r="D273" s="3" t="s">
        <v>3387</v>
      </c>
      <c r="E273" s="3" t="s">
        <v>1761</v>
      </c>
      <c r="F273" s="3" t="s">
        <v>1763</v>
      </c>
      <c r="G273" s="4">
        <v>55</v>
      </c>
      <c r="H273" s="4">
        <v>64</v>
      </c>
      <c r="I273" s="5">
        <f t="shared" si="17"/>
        <v>61.3</v>
      </c>
      <c r="J273" s="3">
        <f t="shared" si="16"/>
        <v>31</v>
      </c>
      <c r="K273" s="3"/>
    </row>
    <row r="274" spans="1:11" ht="13.5" customHeight="1">
      <c r="A274" s="3" t="s">
        <v>3324</v>
      </c>
      <c r="B274" s="3" t="s">
        <v>3325</v>
      </c>
      <c r="C274" s="3" t="s">
        <v>1849</v>
      </c>
      <c r="D274" s="3" t="s">
        <v>3387</v>
      </c>
      <c r="E274" s="3" t="s">
        <v>1848</v>
      </c>
      <c r="F274" s="3" t="s">
        <v>1850</v>
      </c>
      <c r="G274" s="4">
        <v>50</v>
      </c>
      <c r="H274" s="4">
        <v>66</v>
      </c>
      <c r="I274" s="5">
        <f t="shared" si="17"/>
        <v>61.199999999999996</v>
      </c>
      <c r="J274" s="3">
        <f t="shared" si="16"/>
        <v>32</v>
      </c>
      <c r="K274" s="3"/>
    </row>
    <row r="275" spans="1:11" ht="13.5" customHeight="1">
      <c r="A275" s="3" t="s">
        <v>3324</v>
      </c>
      <c r="B275" s="3" t="s">
        <v>3325</v>
      </c>
      <c r="C275" s="3" t="s">
        <v>2203</v>
      </c>
      <c r="D275" s="3" t="s">
        <v>3387</v>
      </c>
      <c r="E275" s="3" t="s">
        <v>2202</v>
      </c>
      <c r="F275" s="3" t="s">
        <v>2204</v>
      </c>
      <c r="G275" s="4">
        <v>54</v>
      </c>
      <c r="H275" s="4">
        <v>64</v>
      </c>
      <c r="I275" s="5">
        <f t="shared" si="17"/>
        <v>61</v>
      </c>
      <c r="J275" s="3">
        <f t="shared" ref="J275:J294" si="18">RANK(I275,$I$243:$I$297)</f>
        <v>33</v>
      </c>
      <c r="K275" s="3"/>
    </row>
    <row r="276" spans="1:11" ht="13.5" customHeight="1">
      <c r="A276" s="3" t="s">
        <v>3324</v>
      </c>
      <c r="B276" s="3" t="s">
        <v>3325</v>
      </c>
      <c r="C276" s="3" t="s">
        <v>1515</v>
      </c>
      <c r="D276" s="3" t="s">
        <v>3387</v>
      </c>
      <c r="E276" s="3" t="s">
        <v>1514</v>
      </c>
      <c r="F276" s="3" t="s">
        <v>1516</v>
      </c>
      <c r="G276" s="4">
        <v>51</v>
      </c>
      <c r="H276" s="4">
        <v>64</v>
      </c>
      <c r="I276" s="5">
        <f t="shared" si="17"/>
        <v>60.099999999999994</v>
      </c>
      <c r="J276" s="3">
        <f t="shared" si="18"/>
        <v>34</v>
      </c>
      <c r="K276" s="3"/>
    </row>
    <row r="277" spans="1:11" ht="13.5" customHeight="1">
      <c r="A277" s="3" t="s">
        <v>3324</v>
      </c>
      <c r="B277" s="3" t="s">
        <v>3325</v>
      </c>
      <c r="C277" s="3" t="s">
        <v>1759</v>
      </c>
      <c r="D277" s="3" t="s">
        <v>3387</v>
      </c>
      <c r="E277" s="3" t="s">
        <v>1758</v>
      </c>
      <c r="F277" s="3" t="s">
        <v>1760</v>
      </c>
      <c r="G277" s="4">
        <v>46</v>
      </c>
      <c r="H277" s="4">
        <v>66</v>
      </c>
      <c r="I277" s="5">
        <f t="shared" si="17"/>
        <v>59.999999999999993</v>
      </c>
      <c r="J277" s="3">
        <f t="shared" si="18"/>
        <v>35</v>
      </c>
      <c r="K277" s="3"/>
    </row>
    <row r="278" spans="1:11" ht="13.5" customHeight="1">
      <c r="A278" s="3" t="s">
        <v>3324</v>
      </c>
      <c r="B278" s="3" t="s">
        <v>3325</v>
      </c>
      <c r="C278" s="3" t="s">
        <v>2227</v>
      </c>
      <c r="D278" s="3" t="s">
        <v>3387</v>
      </c>
      <c r="E278" s="3" t="s">
        <v>2226</v>
      </c>
      <c r="F278" s="3" t="s">
        <v>2228</v>
      </c>
      <c r="G278" s="4">
        <v>53</v>
      </c>
      <c r="H278" s="4">
        <v>63</v>
      </c>
      <c r="I278" s="5">
        <f t="shared" si="17"/>
        <v>59.999999999999993</v>
      </c>
      <c r="J278" s="3">
        <f t="shared" si="18"/>
        <v>35</v>
      </c>
      <c r="K278" s="3"/>
    </row>
    <row r="279" spans="1:11" ht="13.5" customHeight="1">
      <c r="A279" s="3" t="s">
        <v>3324</v>
      </c>
      <c r="B279" s="3" t="s">
        <v>3325</v>
      </c>
      <c r="C279" s="3" t="s">
        <v>2287</v>
      </c>
      <c r="D279" s="3" t="s">
        <v>3387</v>
      </c>
      <c r="E279" s="3" t="s">
        <v>2286</v>
      </c>
      <c r="F279" s="3" t="s">
        <v>2288</v>
      </c>
      <c r="G279" s="4">
        <v>57</v>
      </c>
      <c r="H279" s="4">
        <v>61</v>
      </c>
      <c r="I279" s="5">
        <f t="shared" si="17"/>
        <v>59.8</v>
      </c>
      <c r="J279" s="3">
        <f t="shared" si="18"/>
        <v>37</v>
      </c>
      <c r="K279" s="3"/>
    </row>
    <row r="280" spans="1:11" ht="13.5" customHeight="1">
      <c r="A280" s="3" t="s">
        <v>3324</v>
      </c>
      <c r="B280" s="3" t="s">
        <v>3325</v>
      </c>
      <c r="C280" s="3" t="s">
        <v>1822</v>
      </c>
      <c r="D280" s="3" t="s">
        <v>3387</v>
      </c>
      <c r="E280" s="3" t="s">
        <v>1821</v>
      </c>
      <c r="F280" s="3" t="s">
        <v>1823</v>
      </c>
      <c r="G280" s="4">
        <v>50</v>
      </c>
      <c r="H280" s="4">
        <v>63</v>
      </c>
      <c r="I280" s="5">
        <f t="shared" si="17"/>
        <v>59.099999999999994</v>
      </c>
      <c r="J280" s="3">
        <f t="shared" si="18"/>
        <v>38</v>
      </c>
      <c r="K280" s="3"/>
    </row>
    <row r="281" spans="1:11" ht="13.5" customHeight="1">
      <c r="A281" s="3" t="s">
        <v>3324</v>
      </c>
      <c r="B281" s="3" t="s">
        <v>3325</v>
      </c>
      <c r="C281" s="3" t="s">
        <v>2236</v>
      </c>
      <c r="D281" s="3" t="s">
        <v>3387</v>
      </c>
      <c r="E281" s="3" t="s">
        <v>2235</v>
      </c>
      <c r="F281" s="3" t="s">
        <v>2237</v>
      </c>
      <c r="G281" s="4">
        <v>57</v>
      </c>
      <c r="H281" s="4">
        <v>60</v>
      </c>
      <c r="I281" s="5">
        <f t="shared" si="17"/>
        <v>59.099999999999994</v>
      </c>
      <c r="J281" s="3">
        <f t="shared" si="18"/>
        <v>38</v>
      </c>
      <c r="K281" s="3"/>
    </row>
    <row r="282" spans="1:11" ht="13.5" customHeight="1">
      <c r="A282" s="3" t="s">
        <v>3324</v>
      </c>
      <c r="B282" s="3" t="s">
        <v>3325</v>
      </c>
      <c r="C282" s="3" t="s">
        <v>1707</v>
      </c>
      <c r="D282" s="3" t="s">
        <v>3387</v>
      </c>
      <c r="E282" s="3" t="s">
        <v>1706</v>
      </c>
      <c r="F282" s="3" t="s">
        <v>1708</v>
      </c>
      <c r="G282" s="4">
        <v>50</v>
      </c>
      <c r="H282" s="4">
        <v>62</v>
      </c>
      <c r="I282" s="5">
        <f t="shared" si="17"/>
        <v>58.4</v>
      </c>
      <c r="J282" s="3">
        <f t="shared" si="18"/>
        <v>40</v>
      </c>
      <c r="K282" s="3"/>
    </row>
    <row r="283" spans="1:11" ht="13.5" customHeight="1">
      <c r="A283" s="3" t="s">
        <v>3324</v>
      </c>
      <c r="B283" s="3" t="s">
        <v>3325</v>
      </c>
      <c r="C283" s="3" t="s">
        <v>2317</v>
      </c>
      <c r="D283" s="3" t="s">
        <v>3387</v>
      </c>
      <c r="E283" s="3" t="s">
        <v>2316</v>
      </c>
      <c r="F283" s="3" t="s">
        <v>2318</v>
      </c>
      <c r="G283" s="4">
        <v>47</v>
      </c>
      <c r="H283" s="4">
        <v>63</v>
      </c>
      <c r="I283" s="5">
        <f t="shared" si="17"/>
        <v>58.199999999999996</v>
      </c>
      <c r="J283" s="3">
        <f t="shared" si="18"/>
        <v>41</v>
      </c>
      <c r="K283" s="3"/>
    </row>
    <row r="284" spans="1:11" ht="13.5" customHeight="1">
      <c r="A284" s="3" t="s">
        <v>3324</v>
      </c>
      <c r="B284" s="3" t="s">
        <v>3325</v>
      </c>
      <c r="C284" s="3" t="s">
        <v>1765</v>
      </c>
      <c r="D284" s="3" t="s">
        <v>3387</v>
      </c>
      <c r="E284" s="3" t="s">
        <v>1764</v>
      </c>
      <c r="F284" s="3" t="s">
        <v>1766</v>
      </c>
      <c r="G284" s="4">
        <v>41</v>
      </c>
      <c r="H284" s="4">
        <v>65</v>
      </c>
      <c r="I284" s="5">
        <f t="shared" si="17"/>
        <v>57.8</v>
      </c>
      <c r="J284" s="3">
        <f t="shared" si="18"/>
        <v>42</v>
      </c>
      <c r="K284" s="3"/>
    </row>
    <row r="285" spans="1:11" ht="13.5" customHeight="1">
      <c r="A285" s="3" t="s">
        <v>3324</v>
      </c>
      <c r="B285" s="3" t="s">
        <v>3325</v>
      </c>
      <c r="C285" s="3" t="s">
        <v>1789</v>
      </c>
      <c r="D285" s="3" t="s">
        <v>3387</v>
      </c>
      <c r="E285" s="3" t="s">
        <v>1788</v>
      </c>
      <c r="F285" s="3" t="s">
        <v>1790</v>
      </c>
      <c r="G285" s="4">
        <v>45</v>
      </c>
      <c r="H285" s="4">
        <v>63</v>
      </c>
      <c r="I285" s="5">
        <f t="shared" si="17"/>
        <v>57.599999999999994</v>
      </c>
      <c r="J285" s="3">
        <f t="shared" si="18"/>
        <v>43</v>
      </c>
      <c r="K285" s="3"/>
    </row>
    <row r="286" spans="1:11" ht="13.5" customHeight="1">
      <c r="A286" s="3" t="s">
        <v>3324</v>
      </c>
      <c r="B286" s="3" t="s">
        <v>3325</v>
      </c>
      <c r="C286" s="3" t="s">
        <v>1975</v>
      </c>
      <c r="D286" s="3" t="s">
        <v>3387</v>
      </c>
      <c r="E286" s="3" t="s">
        <v>1974</v>
      </c>
      <c r="F286" s="3" t="s">
        <v>1976</v>
      </c>
      <c r="G286" s="4">
        <v>47</v>
      </c>
      <c r="H286" s="4">
        <v>62</v>
      </c>
      <c r="I286" s="5">
        <f t="shared" si="17"/>
        <v>57.5</v>
      </c>
      <c r="J286" s="3">
        <f t="shared" si="18"/>
        <v>44</v>
      </c>
      <c r="K286" s="3"/>
    </row>
    <row r="287" spans="1:11" ht="13.5" customHeight="1">
      <c r="A287" s="3" t="s">
        <v>3324</v>
      </c>
      <c r="B287" s="3" t="s">
        <v>3325</v>
      </c>
      <c r="C287" s="3" t="s">
        <v>1563</v>
      </c>
      <c r="D287" s="3" t="s">
        <v>3387</v>
      </c>
      <c r="E287" s="3" t="s">
        <v>1562</v>
      </c>
      <c r="F287" s="3" t="s">
        <v>1564</v>
      </c>
      <c r="G287" s="4">
        <v>46</v>
      </c>
      <c r="H287" s="4">
        <v>62</v>
      </c>
      <c r="I287" s="5">
        <f t="shared" si="17"/>
        <v>57.199999999999996</v>
      </c>
      <c r="J287" s="3">
        <f t="shared" si="18"/>
        <v>45</v>
      </c>
      <c r="K287" s="3"/>
    </row>
    <row r="288" spans="1:11" ht="13.5" customHeight="1">
      <c r="A288" s="3" t="s">
        <v>3324</v>
      </c>
      <c r="B288" s="3" t="s">
        <v>3325</v>
      </c>
      <c r="C288" s="3" t="s">
        <v>2341</v>
      </c>
      <c r="D288" s="3" t="s">
        <v>3387</v>
      </c>
      <c r="E288" s="3" t="s">
        <v>2340</v>
      </c>
      <c r="F288" s="3" t="s">
        <v>2342</v>
      </c>
      <c r="G288" s="4">
        <v>46</v>
      </c>
      <c r="H288" s="4">
        <v>62</v>
      </c>
      <c r="I288" s="5">
        <f t="shared" si="17"/>
        <v>57.199999999999996</v>
      </c>
      <c r="J288" s="3">
        <f t="shared" si="18"/>
        <v>45</v>
      </c>
      <c r="K288" s="3"/>
    </row>
    <row r="289" spans="1:11" ht="13.5" customHeight="1">
      <c r="A289" s="3" t="s">
        <v>3324</v>
      </c>
      <c r="B289" s="3" t="s">
        <v>3325</v>
      </c>
      <c r="C289" s="3" t="s">
        <v>2062</v>
      </c>
      <c r="D289" s="3" t="s">
        <v>3387</v>
      </c>
      <c r="E289" s="3" t="s">
        <v>2061</v>
      </c>
      <c r="F289" s="3" t="s">
        <v>2063</v>
      </c>
      <c r="G289" s="4">
        <v>37</v>
      </c>
      <c r="H289" s="4">
        <v>65</v>
      </c>
      <c r="I289" s="5">
        <f t="shared" si="17"/>
        <v>56.6</v>
      </c>
      <c r="J289" s="3">
        <f t="shared" si="18"/>
        <v>47</v>
      </c>
      <c r="K289" s="3"/>
    </row>
    <row r="290" spans="1:11" ht="13.5" customHeight="1">
      <c r="A290" s="3" t="s">
        <v>3324</v>
      </c>
      <c r="B290" s="3" t="s">
        <v>3325</v>
      </c>
      <c r="C290" s="3" t="s">
        <v>1605</v>
      </c>
      <c r="D290" s="3" t="s">
        <v>3387</v>
      </c>
      <c r="E290" s="3" t="s">
        <v>1604</v>
      </c>
      <c r="F290" s="3" t="s">
        <v>1606</v>
      </c>
      <c r="G290" s="4">
        <v>60</v>
      </c>
      <c r="H290" s="4">
        <v>55</v>
      </c>
      <c r="I290" s="5">
        <f t="shared" si="17"/>
        <v>56.5</v>
      </c>
      <c r="J290" s="3">
        <f t="shared" si="18"/>
        <v>48</v>
      </c>
      <c r="K290" s="3"/>
    </row>
    <row r="291" spans="1:11" ht="13.5" customHeight="1">
      <c r="A291" s="3" t="s">
        <v>3324</v>
      </c>
      <c r="B291" s="3" t="s">
        <v>3325</v>
      </c>
      <c r="C291" s="3" t="s">
        <v>2254</v>
      </c>
      <c r="D291" s="3" t="s">
        <v>3387</v>
      </c>
      <c r="E291" s="3" t="s">
        <v>2253</v>
      </c>
      <c r="F291" s="3" t="s">
        <v>2255</v>
      </c>
      <c r="G291" s="4">
        <v>47</v>
      </c>
      <c r="H291" s="4">
        <v>60</v>
      </c>
      <c r="I291" s="5">
        <f t="shared" si="17"/>
        <v>56.1</v>
      </c>
      <c r="J291" s="3">
        <f t="shared" si="18"/>
        <v>49</v>
      </c>
      <c r="K291" s="3"/>
    </row>
    <row r="292" spans="1:11" ht="13.5" customHeight="1">
      <c r="A292" s="3" t="s">
        <v>3324</v>
      </c>
      <c r="B292" s="3" t="s">
        <v>3325</v>
      </c>
      <c r="C292" s="3" t="s">
        <v>1804</v>
      </c>
      <c r="D292" s="3" t="s">
        <v>3387</v>
      </c>
      <c r="E292" s="3" t="s">
        <v>1803</v>
      </c>
      <c r="F292" s="3" t="s">
        <v>1805</v>
      </c>
      <c r="G292" s="4">
        <v>31</v>
      </c>
      <c r="H292" s="4">
        <v>63</v>
      </c>
      <c r="I292" s="5">
        <f t="shared" si="17"/>
        <v>53.399999999999991</v>
      </c>
      <c r="J292" s="3">
        <f t="shared" si="18"/>
        <v>50</v>
      </c>
      <c r="K292" s="3"/>
    </row>
    <row r="293" spans="1:11" ht="13.5" customHeight="1">
      <c r="A293" s="3" t="s">
        <v>3324</v>
      </c>
      <c r="B293" s="3" t="s">
        <v>3325</v>
      </c>
      <c r="C293" s="3" t="s">
        <v>2329</v>
      </c>
      <c r="D293" s="3" t="s">
        <v>3387</v>
      </c>
      <c r="E293" s="3" t="s">
        <v>2328</v>
      </c>
      <c r="F293" s="3" t="s">
        <v>2330</v>
      </c>
      <c r="G293" s="4">
        <v>35</v>
      </c>
      <c r="H293" s="4">
        <v>60</v>
      </c>
      <c r="I293" s="5">
        <f t="shared" si="17"/>
        <v>52.5</v>
      </c>
      <c r="J293" s="3">
        <f t="shared" si="18"/>
        <v>51</v>
      </c>
      <c r="K293" s="3"/>
    </row>
    <row r="294" spans="1:11" ht="13.5" customHeight="1">
      <c r="A294" s="3" t="s">
        <v>3324</v>
      </c>
      <c r="B294" s="3" t="s">
        <v>3325</v>
      </c>
      <c r="C294" s="3" t="s">
        <v>1930</v>
      </c>
      <c r="D294" s="3" t="s">
        <v>3387</v>
      </c>
      <c r="E294" s="3" t="s">
        <v>1929</v>
      </c>
      <c r="F294" s="3" t="s">
        <v>1931</v>
      </c>
      <c r="G294" s="4">
        <v>41</v>
      </c>
      <c r="H294" s="4">
        <v>56</v>
      </c>
      <c r="I294" s="5">
        <f t="shared" si="17"/>
        <v>51.499999999999993</v>
      </c>
      <c r="J294" s="3">
        <f t="shared" si="18"/>
        <v>52</v>
      </c>
      <c r="K294" s="3"/>
    </row>
    <row r="295" spans="1:11" ht="13.5" customHeight="1">
      <c r="A295" s="3" t="s">
        <v>3324</v>
      </c>
      <c r="B295" s="3" t="s">
        <v>3325</v>
      </c>
      <c r="C295" s="3" t="s">
        <v>1731</v>
      </c>
      <c r="D295" s="3" t="s">
        <v>3387</v>
      </c>
      <c r="E295" s="3" t="s">
        <v>1730</v>
      </c>
      <c r="F295" s="3" t="s">
        <v>1732</v>
      </c>
      <c r="G295" s="4" t="s">
        <v>3430</v>
      </c>
      <c r="H295" s="4" t="s">
        <v>3314</v>
      </c>
      <c r="I295" s="5">
        <v>0</v>
      </c>
      <c r="J295" s="3"/>
      <c r="K295" s="3"/>
    </row>
    <row r="296" spans="1:11" ht="13.5" customHeight="1">
      <c r="A296" s="3" t="s">
        <v>3324</v>
      </c>
      <c r="B296" s="3" t="s">
        <v>3325</v>
      </c>
      <c r="C296" s="3" t="s">
        <v>2035</v>
      </c>
      <c r="D296" s="3" t="s">
        <v>3387</v>
      </c>
      <c r="E296" s="3" t="s">
        <v>2034</v>
      </c>
      <c r="F296" s="3" t="s">
        <v>2036</v>
      </c>
      <c r="G296" s="4" t="s">
        <v>3428</v>
      </c>
      <c r="H296" s="4" t="s">
        <v>3314</v>
      </c>
      <c r="I296" s="5">
        <v>0</v>
      </c>
      <c r="J296" s="3"/>
      <c r="K296" s="3"/>
    </row>
    <row r="297" spans="1:11" ht="13.5" customHeight="1">
      <c r="A297" s="3" t="s">
        <v>3324</v>
      </c>
      <c r="B297" s="3" t="s">
        <v>3325</v>
      </c>
      <c r="C297" s="3" t="s">
        <v>1632</v>
      </c>
      <c r="D297" s="3" t="s">
        <v>3387</v>
      </c>
      <c r="E297" s="3" t="s">
        <v>1631</v>
      </c>
      <c r="F297" s="3" t="s">
        <v>1633</v>
      </c>
      <c r="G297" s="4" t="s">
        <v>3431</v>
      </c>
      <c r="H297" s="4" t="s">
        <v>3314</v>
      </c>
      <c r="I297" s="5">
        <v>0</v>
      </c>
      <c r="J297" s="3"/>
      <c r="K297" s="3"/>
    </row>
    <row r="298" spans="1:11" ht="13.5" customHeight="1">
      <c r="A298" s="3" t="s">
        <v>3326</v>
      </c>
      <c r="B298" s="3" t="s">
        <v>3327</v>
      </c>
      <c r="C298" s="3" t="s">
        <v>2005</v>
      </c>
      <c r="D298" s="3" t="s">
        <v>3388</v>
      </c>
      <c r="E298" s="3" t="s">
        <v>2004</v>
      </c>
      <c r="F298" s="3" t="s">
        <v>2006</v>
      </c>
      <c r="G298" s="4">
        <v>60</v>
      </c>
      <c r="H298" s="4">
        <v>76</v>
      </c>
      <c r="I298" s="5">
        <f t="shared" ref="I298:I329" si="19">G298*0.3+H298*0.7</f>
        <v>71.199999999999989</v>
      </c>
      <c r="J298" s="3">
        <f t="shared" ref="J298:J313" si="20">RANK(I298,$I$298:$I$313)</f>
        <v>1</v>
      </c>
      <c r="K298" s="3" t="s">
        <v>3432</v>
      </c>
    </row>
    <row r="299" spans="1:11" ht="13.5" customHeight="1">
      <c r="A299" s="3" t="s">
        <v>3326</v>
      </c>
      <c r="B299" s="3" t="s">
        <v>3327</v>
      </c>
      <c r="C299" s="3" t="s">
        <v>2086</v>
      </c>
      <c r="D299" s="3" t="s">
        <v>3388</v>
      </c>
      <c r="E299" s="3" t="s">
        <v>2085</v>
      </c>
      <c r="F299" s="3" t="s">
        <v>2087</v>
      </c>
      <c r="G299" s="4">
        <v>57</v>
      </c>
      <c r="H299" s="4">
        <v>77</v>
      </c>
      <c r="I299" s="5">
        <f t="shared" si="19"/>
        <v>71</v>
      </c>
      <c r="J299" s="3">
        <f t="shared" si="20"/>
        <v>2</v>
      </c>
      <c r="K299" s="3" t="s">
        <v>3433</v>
      </c>
    </row>
    <row r="300" spans="1:11" ht="13.5" customHeight="1">
      <c r="A300" s="3" t="s">
        <v>3326</v>
      </c>
      <c r="B300" s="3" t="s">
        <v>3327</v>
      </c>
      <c r="C300" s="3" t="s">
        <v>1545</v>
      </c>
      <c r="D300" s="3" t="s">
        <v>3388</v>
      </c>
      <c r="E300" s="3" t="s">
        <v>1544</v>
      </c>
      <c r="F300" s="3" t="s">
        <v>1546</v>
      </c>
      <c r="G300" s="4">
        <v>52</v>
      </c>
      <c r="H300" s="4">
        <v>76</v>
      </c>
      <c r="I300" s="5">
        <f t="shared" si="19"/>
        <v>68.8</v>
      </c>
      <c r="J300" s="3">
        <f t="shared" si="20"/>
        <v>3</v>
      </c>
      <c r="K300" s="3" t="s">
        <v>3434</v>
      </c>
    </row>
    <row r="301" spans="1:11" ht="13.5" customHeight="1">
      <c r="A301" s="3" t="s">
        <v>3326</v>
      </c>
      <c r="B301" s="3" t="s">
        <v>3327</v>
      </c>
      <c r="C301" s="3" t="s">
        <v>2023</v>
      </c>
      <c r="D301" s="3" t="s">
        <v>3388</v>
      </c>
      <c r="E301" s="3" t="s">
        <v>2022</v>
      </c>
      <c r="F301" s="3" t="s">
        <v>2024</v>
      </c>
      <c r="G301" s="4">
        <v>67</v>
      </c>
      <c r="H301" s="4">
        <v>67</v>
      </c>
      <c r="I301" s="5">
        <f t="shared" si="19"/>
        <v>67</v>
      </c>
      <c r="J301" s="3">
        <f t="shared" si="20"/>
        <v>4</v>
      </c>
      <c r="K301" s="3" t="s">
        <v>3432</v>
      </c>
    </row>
    <row r="302" spans="1:11" ht="13.5" customHeight="1">
      <c r="A302" s="3" t="s">
        <v>3326</v>
      </c>
      <c r="B302" s="3" t="s">
        <v>3327</v>
      </c>
      <c r="C302" s="3" t="s">
        <v>1936</v>
      </c>
      <c r="D302" s="3" t="s">
        <v>3388</v>
      </c>
      <c r="E302" s="3" t="s">
        <v>1935</v>
      </c>
      <c r="F302" s="3" t="s">
        <v>1937</v>
      </c>
      <c r="G302" s="4">
        <v>54</v>
      </c>
      <c r="H302" s="4">
        <v>72</v>
      </c>
      <c r="I302" s="5">
        <f t="shared" si="19"/>
        <v>66.599999999999994</v>
      </c>
      <c r="J302" s="3">
        <f t="shared" si="20"/>
        <v>5</v>
      </c>
      <c r="K302" s="3" t="s">
        <v>3435</v>
      </c>
    </row>
    <row r="303" spans="1:11" ht="13.5" customHeight="1">
      <c r="A303" s="3" t="s">
        <v>3326</v>
      </c>
      <c r="B303" s="3" t="s">
        <v>3327</v>
      </c>
      <c r="C303" s="3" t="s">
        <v>2074</v>
      </c>
      <c r="D303" s="3" t="s">
        <v>3388</v>
      </c>
      <c r="E303" s="3" t="s">
        <v>2073</v>
      </c>
      <c r="F303" s="3" t="s">
        <v>2075</v>
      </c>
      <c r="G303" s="4">
        <v>60</v>
      </c>
      <c r="H303" s="4">
        <v>66</v>
      </c>
      <c r="I303" s="5">
        <f t="shared" si="19"/>
        <v>64.199999999999989</v>
      </c>
      <c r="J303" s="3">
        <f t="shared" si="20"/>
        <v>6</v>
      </c>
      <c r="K303" s="3" t="s">
        <v>3432</v>
      </c>
    </row>
    <row r="304" spans="1:11" ht="13.5" customHeight="1">
      <c r="A304" s="3" t="s">
        <v>3326</v>
      </c>
      <c r="B304" s="3" t="s">
        <v>3327</v>
      </c>
      <c r="C304" s="3" t="s">
        <v>2056</v>
      </c>
      <c r="D304" s="3" t="s">
        <v>3388</v>
      </c>
      <c r="E304" s="3" t="s">
        <v>2055</v>
      </c>
      <c r="F304" s="3" t="s">
        <v>2057</v>
      </c>
      <c r="G304" s="4">
        <v>47</v>
      </c>
      <c r="H304" s="4">
        <v>70</v>
      </c>
      <c r="I304" s="5">
        <f t="shared" si="19"/>
        <v>63.1</v>
      </c>
      <c r="J304" s="3">
        <f t="shared" si="20"/>
        <v>7</v>
      </c>
      <c r="K304" s="3" t="s">
        <v>3436</v>
      </c>
    </row>
    <row r="305" spans="1:11" ht="13.5" customHeight="1">
      <c r="A305" s="3" t="s">
        <v>3326</v>
      </c>
      <c r="B305" s="3" t="s">
        <v>3327</v>
      </c>
      <c r="C305" s="3" t="s">
        <v>2377</v>
      </c>
      <c r="D305" s="3" t="s">
        <v>3388</v>
      </c>
      <c r="E305" s="3" t="s">
        <v>2376</v>
      </c>
      <c r="F305" s="3" t="s">
        <v>2378</v>
      </c>
      <c r="G305" s="4">
        <v>53</v>
      </c>
      <c r="H305" s="4">
        <v>66</v>
      </c>
      <c r="I305" s="5">
        <f t="shared" si="19"/>
        <v>62.099999999999994</v>
      </c>
      <c r="J305" s="3">
        <f t="shared" si="20"/>
        <v>8</v>
      </c>
      <c r="K305" s="3" t="s">
        <v>3435</v>
      </c>
    </row>
    <row r="306" spans="1:11" ht="13.5" customHeight="1">
      <c r="A306" s="3" t="s">
        <v>3326</v>
      </c>
      <c r="B306" s="3" t="s">
        <v>3327</v>
      </c>
      <c r="C306" s="3" t="s">
        <v>2131</v>
      </c>
      <c r="D306" s="3" t="s">
        <v>3388</v>
      </c>
      <c r="E306" s="3" t="s">
        <v>2130</v>
      </c>
      <c r="F306" s="3" t="s">
        <v>2132</v>
      </c>
      <c r="G306" s="4">
        <v>56</v>
      </c>
      <c r="H306" s="4">
        <v>64</v>
      </c>
      <c r="I306" s="5">
        <f t="shared" si="19"/>
        <v>61.599999999999994</v>
      </c>
      <c r="J306" s="3">
        <f t="shared" si="20"/>
        <v>9</v>
      </c>
      <c r="K306" s="3" t="s">
        <v>3437</v>
      </c>
    </row>
    <row r="307" spans="1:11" ht="13.5" customHeight="1">
      <c r="A307" s="3" t="s">
        <v>3326</v>
      </c>
      <c r="B307" s="3" t="s">
        <v>3327</v>
      </c>
      <c r="C307" s="3" t="s">
        <v>2044</v>
      </c>
      <c r="D307" s="3" t="s">
        <v>3388</v>
      </c>
      <c r="E307" s="3" t="s">
        <v>2043</v>
      </c>
      <c r="F307" s="3" t="s">
        <v>2045</v>
      </c>
      <c r="G307" s="4">
        <v>56</v>
      </c>
      <c r="H307" s="4">
        <v>61</v>
      </c>
      <c r="I307" s="5">
        <f t="shared" si="19"/>
        <v>59.5</v>
      </c>
      <c r="J307" s="3">
        <f t="shared" si="20"/>
        <v>10</v>
      </c>
      <c r="K307" s="3" t="s">
        <v>3438</v>
      </c>
    </row>
    <row r="308" spans="1:11" ht="13.5" customHeight="1">
      <c r="A308" s="3" t="s">
        <v>3326</v>
      </c>
      <c r="B308" s="3" t="s">
        <v>3327</v>
      </c>
      <c r="C308" s="3" t="s">
        <v>2356</v>
      </c>
      <c r="D308" s="3" t="s">
        <v>3388</v>
      </c>
      <c r="E308" s="3" t="s">
        <v>2355</v>
      </c>
      <c r="F308" s="3" t="s">
        <v>2357</v>
      </c>
      <c r="G308" s="4">
        <v>50</v>
      </c>
      <c r="H308" s="4">
        <v>59</v>
      </c>
      <c r="I308" s="5">
        <f t="shared" si="19"/>
        <v>56.3</v>
      </c>
      <c r="J308" s="3">
        <f t="shared" si="20"/>
        <v>11</v>
      </c>
      <c r="K308" s="3" t="s">
        <v>3439</v>
      </c>
    </row>
    <row r="309" spans="1:11" ht="13.5" customHeight="1">
      <c r="A309" s="3" t="s">
        <v>3326</v>
      </c>
      <c r="B309" s="3" t="s">
        <v>3327</v>
      </c>
      <c r="C309" s="3" t="s">
        <v>2299</v>
      </c>
      <c r="D309" s="3" t="s">
        <v>3388</v>
      </c>
      <c r="E309" s="3" t="s">
        <v>2298</v>
      </c>
      <c r="F309" s="3" t="s">
        <v>2300</v>
      </c>
      <c r="G309" s="4">
        <v>36</v>
      </c>
      <c r="H309" s="4">
        <v>59</v>
      </c>
      <c r="I309" s="5">
        <f t="shared" si="19"/>
        <v>52.099999999999994</v>
      </c>
      <c r="J309" s="3">
        <f t="shared" si="20"/>
        <v>12</v>
      </c>
      <c r="K309" s="3" t="s">
        <v>3440</v>
      </c>
    </row>
    <row r="310" spans="1:11" ht="13.5" customHeight="1">
      <c r="A310" s="3" t="s">
        <v>3326</v>
      </c>
      <c r="B310" s="3" t="s">
        <v>3327</v>
      </c>
      <c r="C310" s="3" t="s">
        <v>1620</v>
      </c>
      <c r="D310" s="3" t="s">
        <v>3388</v>
      </c>
      <c r="E310" s="3" t="s">
        <v>1619</v>
      </c>
      <c r="F310" s="3" t="s">
        <v>1621</v>
      </c>
      <c r="G310" s="4">
        <v>54</v>
      </c>
      <c r="H310" s="4">
        <v>47</v>
      </c>
      <c r="I310" s="5">
        <f t="shared" si="19"/>
        <v>49.099999999999994</v>
      </c>
      <c r="J310" s="3">
        <f t="shared" si="20"/>
        <v>13</v>
      </c>
      <c r="K310" s="3"/>
    </row>
    <row r="311" spans="1:11" ht="13.5" customHeight="1">
      <c r="A311" s="3" t="s">
        <v>3326</v>
      </c>
      <c r="B311" s="3" t="s">
        <v>3327</v>
      </c>
      <c r="C311" s="3" t="s">
        <v>1960</v>
      </c>
      <c r="D311" s="3" t="s">
        <v>3388</v>
      </c>
      <c r="E311" s="3" t="s">
        <v>1959</v>
      </c>
      <c r="F311" s="3" t="s">
        <v>1961</v>
      </c>
      <c r="G311" s="4">
        <v>43</v>
      </c>
      <c r="H311" s="4">
        <v>50</v>
      </c>
      <c r="I311" s="5">
        <f t="shared" si="19"/>
        <v>47.9</v>
      </c>
      <c r="J311" s="3">
        <f t="shared" si="20"/>
        <v>14</v>
      </c>
      <c r="K311" s="3"/>
    </row>
    <row r="312" spans="1:11" ht="13.5" customHeight="1">
      <c r="A312" s="3" t="s">
        <v>3326</v>
      </c>
      <c r="B312" s="3" t="s">
        <v>3327</v>
      </c>
      <c r="C312" s="3" t="s">
        <v>1653</v>
      </c>
      <c r="D312" s="3" t="s">
        <v>3388</v>
      </c>
      <c r="E312" s="3" t="s">
        <v>1652</v>
      </c>
      <c r="F312" s="3" t="s">
        <v>1654</v>
      </c>
      <c r="G312" s="4">
        <v>42</v>
      </c>
      <c r="H312" s="4">
        <v>49</v>
      </c>
      <c r="I312" s="5">
        <f t="shared" si="19"/>
        <v>46.9</v>
      </c>
      <c r="J312" s="3">
        <f t="shared" si="20"/>
        <v>15</v>
      </c>
      <c r="K312" s="3"/>
    </row>
    <row r="313" spans="1:11" ht="13.5" customHeight="1">
      <c r="A313" s="3" t="s">
        <v>3326</v>
      </c>
      <c r="B313" s="3" t="s">
        <v>3327</v>
      </c>
      <c r="C313" s="3" t="s">
        <v>1906</v>
      </c>
      <c r="D313" s="3" t="s">
        <v>3388</v>
      </c>
      <c r="E313" s="3" t="s">
        <v>1905</v>
      </c>
      <c r="F313" s="3" t="s">
        <v>1907</v>
      </c>
      <c r="G313" s="4">
        <v>39</v>
      </c>
      <c r="H313" s="4">
        <v>38</v>
      </c>
      <c r="I313" s="5">
        <f t="shared" si="19"/>
        <v>38.299999999999997</v>
      </c>
      <c r="J313" s="3">
        <f t="shared" si="20"/>
        <v>16</v>
      </c>
      <c r="K313" s="3"/>
    </row>
    <row r="314" spans="1:11" ht="13.5" customHeight="1">
      <c r="A314" s="3" t="s">
        <v>3328</v>
      </c>
      <c r="B314" s="3" t="s">
        <v>3329</v>
      </c>
      <c r="C314" s="3" t="s">
        <v>2098</v>
      </c>
      <c r="D314" s="3" t="s">
        <v>3387</v>
      </c>
      <c r="E314" s="3" t="s">
        <v>2097</v>
      </c>
      <c r="F314" s="3" t="s">
        <v>2099</v>
      </c>
      <c r="G314" s="4">
        <v>65</v>
      </c>
      <c r="H314" s="4">
        <v>85</v>
      </c>
      <c r="I314" s="5">
        <f t="shared" si="19"/>
        <v>79</v>
      </c>
      <c r="J314" s="3">
        <f t="shared" ref="J314:J342" si="21">RANK(I314,$I$314:$I$364)</f>
        <v>1</v>
      </c>
      <c r="K314" s="3" t="s">
        <v>3393</v>
      </c>
    </row>
    <row r="315" spans="1:11" ht="13.5" customHeight="1">
      <c r="A315" s="3" t="s">
        <v>3328</v>
      </c>
      <c r="B315" s="3" t="s">
        <v>3329</v>
      </c>
      <c r="C315" s="3" t="s">
        <v>1798</v>
      </c>
      <c r="D315" s="3" t="s">
        <v>3387</v>
      </c>
      <c r="E315" s="3" t="s">
        <v>1797</v>
      </c>
      <c r="F315" s="3" t="s">
        <v>1799</v>
      </c>
      <c r="G315" s="4">
        <v>68</v>
      </c>
      <c r="H315" s="4">
        <v>74</v>
      </c>
      <c r="I315" s="5">
        <f t="shared" si="19"/>
        <v>72.199999999999989</v>
      </c>
      <c r="J315" s="3">
        <f t="shared" si="21"/>
        <v>2</v>
      </c>
      <c r="K315" s="3" t="s">
        <v>3393</v>
      </c>
    </row>
    <row r="316" spans="1:11" ht="13.5" customHeight="1">
      <c r="A316" s="3" t="s">
        <v>3328</v>
      </c>
      <c r="B316" s="3" t="s">
        <v>3329</v>
      </c>
      <c r="C316" s="3" t="s">
        <v>2290</v>
      </c>
      <c r="D316" s="3" t="s">
        <v>3387</v>
      </c>
      <c r="E316" s="3" t="s">
        <v>2289</v>
      </c>
      <c r="F316" s="3" t="s">
        <v>2291</v>
      </c>
      <c r="G316" s="4">
        <v>63</v>
      </c>
      <c r="H316" s="4">
        <v>76</v>
      </c>
      <c r="I316" s="5">
        <f t="shared" si="19"/>
        <v>72.099999999999994</v>
      </c>
      <c r="J316" s="3">
        <f t="shared" si="21"/>
        <v>3</v>
      </c>
      <c r="K316" s="3" t="s">
        <v>3393</v>
      </c>
    </row>
    <row r="317" spans="1:11" ht="13.5" customHeight="1">
      <c r="A317" s="3" t="s">
        <v>3328</v>
      </c>
      <c r="B317" s="3" t="s">
        <v>3329</v>
      </c>
      <c r="C317" s="3" t="s">
        <v>1716</v>
      </c>
      <c r="D317" s="3" t="s">
        <v>3387</v>
      </c>
      <c r="E317" s="3" t="s">
        <v>1715</v>
      </c>
      <c r="F317" s="3" t="s">
        <v>1717</v>
      </c>
      <c r="G317" s="4">
        <v>65</v>
      </c>
      <c r="H317" s="4">
        <v>75</v>
      </c>
      <c r="I317" s="5">
        <f t="shared" si="19"/>
        <v>72</v>
      </c>
      <c r="J317" s="3">
        <f t="shared" si="21"/>
        <v>4</v>
      </c>
      <c r="K317" s="3" t="s">
        <v>3393</v>
      </c>
    </row>
    <row r="318" spans="1:11" ht="13.5" customHeight="1">
      <c r="A318" s="3" t="s">
        <v>3328</v>
      </c>
      <c r="B318" s="3" t="s">
        <v>3329</v>
      </c>
      <c r="C318" s="3" t="s">
        <v>2359</v>
      </c>
      <c r="D318" s="3" t="s">
        <v>3387</v>
      </c>
      <c r="E318" s="3" t="s">
        <v>2358</v>
      </c>
      <c r="F318" s="3" t="s">
        <v>2360</v>
      </c>
      <c r="G318" s="4">
        <v>69</v>
      </c>
      <c r="H318" s="4">
        <v>72</v>
      </c>
      <c r="I318" s="5">
        <f t="shared" si="19"/>
        <v>71.099999999999994</v>
      </c>
      <c r="J318" s="3">
        <f t="shared" si="21"/>
        <v>5</v>
      </c>
      <c r="K318" s="3" t="s">
        <v>3393</v>
      </c>
    </row>
    <row r="319" spans="1:11" ht="13.5" customHeight="1">
      <c r="A319" s="3" t="s">
        <v>3328</v>
      </c>
      <c r="B319" s="3" t="s">
        <v>3329</v>
      </c>
      <c r="C319" s="3" t="s">
        <v>1740</v>
      </c>
      <c r="D319" s="3" t="s">
        <v>3387</v>
      </c>
      <c r="E319" s="3" t="s">
        <v>1739</v>
      </c>
      <c r="F319" s="3" t="s">
        <v>1741</v>
      </c>
      <c r="G319" s="4">
        <v>63</v>
      </c>
      <c r="H319" s="4">
        <v>74</v>
      </c>
      <c r="I319" s="5">
        <f t="shared" si="19"/>
        <v>70.699999999999989</v>
      </c>
      <c r="J319" s="3">
        <f t="shared" si="21"/>
        <v>6</v>
      </c>
      <c r="K319" s="3" t="s">
        <v>3393</v>
      </c>
    </row>
    <row r="320" spans="1:11" ht="13.5" customHeight="1">
      <c r="A320" s="3" t="s">
        <v>3328</v>
      </c>
      <c r="B320" s="3" t="s">
        <v>3329</v>
      </c>
      <c r="C320" s="3" t="s">
        <v>2095</v>
      </c>
      <c r="D320" s="3" t="s">
        <v>3387</v>
      </c>
      <c r="E320" s="3" t="s">
        <v>2094</v>
      </c>
      <c r="F320" s="3" t="s">
        <v>2096</v>
      </c>
      <c r="G320" s="4">
        <v>60</v>
      </c>
      <c r="H320" s="4">
        <v>75</v>
      </c>
      <c r="I320" s="5">
        <f t="shared" si="19"/>
        <v>70.5</v>
      </c>
      <c r="J320" s="3">
        <f t="shared" si="21"/>
        <v>7</v>
      </c>
      <c r="K320" s="3" t="s">
        <v>3393</v>
      </c>
    </row>
    <row r="321" spans="1:11" ht="13.5" customHeight="1">
      <c r="A321" s="3" t="s">
        <v>3328</v>
      </c>
      <c r="B321" s="3" t="s">
        <v>3329</v>
      </c>
      <c r="C321" s="3" t="s">
        <v>1969</v>
      </c>
      <c r="D321" s="3" t="s">
        <v>3387</v>
      </c>
      <c r="E321" s="3" t="s">
        <v>1968</v>
      </c>
      <c r="F321" s="3" t="s">
        <v>1970</v>
      </c>
      <c r="G321" s="4">
        <v>69</v>
      </c>
      <c r="H321" s="4">
        <v>71</v>
      </c>
      <c r="I321" s="5">
        <f t="shared" si="19"/>
        <v>70.399999999999991</v>
      </c>
      <c r="J321" s="3">
        <f t="shared" si="21"/>
        <v>8</v>
      </c>
      <c r="K321" s="3" t="s">
        <v>3393</v>
      </c>
    </row>
    <row r="322" spans="1:11" ht="13.5" customHeight="1">
      <c r="A322" s="3" t="s">
        <v>3328</v>
      </c>
      <c r="B322" s="3" t="s">
        <v>3329</v>
      </c>
      <c r="C322" s="3" t="s">
        <v>1852</v>
      </c>
      <c r="D322" s="3" t="s">
        <v>3387</v>
      </c>
      <c r="E322" s="3" t="s">
        <v>1851</v>
      </c>
      <c r="F322" s="3" t="s">
        <v>1853</v>
      </c>
      <c r="G322" s="4">
        <v>57</v>
      </c>
      <c r="H322" s="4">
        <v>75</v>
      </c>
      <c r="I322" s="5">
        <f t="shared" si="19"/>
        <v>69.599999999999994</v>
      </c>
      <c r="J322" s="3">
        <f t="shared" si="21"/>
        <v>9</v>
      </c>
      <c r="K322" s="3" t="s">
        <v>3393</v>
      </c>
    </row>
    <row r="323" spans="1:11" ht="13.5" customHeight="1">
      <c r="A323" s="3" t="s">
        <v>3328</v>
      </c>
      <c r="B323" s="3" t="s">
        <v>3329</v>
      </c>
      <c r="C323" s="3" t="s">
        <v>2008</v>
      </c>
      <c r="D323" s="3" t="s">
        <v>3387</v>
      </c>
      <c r="E323" s="3" t="s">
        <v>2007</v>
      </c>
      <c r="F323" s="3" t="s">
        <v>2009</v>
      </c>
      <c r="G323" s="4">
        <v>67</v>
      </c>
      <c r="H323" s="4">
        <v>70</v>
      </c>
      <c r="I323" s="5">
        <f t="shared" si="19"/>
        <v>69.099999999999994</v>
      </c>
      <c r="J323" s="3">
        <f t="shared" si="21"/>
        <v>10</v>
      </c>
      <c r="K323" s="3" t="s">
        <v>3393</v>
      </c>
    </row>
    <row r="324" spans="1:11" ht="13.5" customHeight="1">
      <c r="A324" s="3" t="s">
        <v>3328</v>
      </c>
      <c r="B324" s="3" t="s">
        <v>3329</v>
      </c>
      <c r="C324" s="3" t="s">
        <v>1548</v>
      </c>
      <c r="D324" s="3" t="s">
        <v>3387</v>
      </c>
      <c r="E324" s="3" t="s">
        <v>1547</v>
      </c>
      <c r="F324" s="3" t="s">
        <v>1549</v>
      </c>
      <c r="G324" s="4">
        <v>69</v>
      </c>
      <c r="H324" s="4">
        <v>69</v>
      </c>
      <c r="I324" s="5">
        <f t="shared" si="19"/>
        <v>69</v>
      </c>
      <c r="J324" s="3">
        <f t="shared" si="21"/>
        <v>11</v>
      </c>
      <c r="K324" s="3" t="s">
        <v>3393</v>
      </c>
    </row>
    <row r="325" spans="1:11" ht="13.5" customHeight="1">
      <c r="A325" s="3" t="s">
        <v>3328</v>
      </c>
      <c r="B325" s="3" t="s">
        <v>3329</v>
      </c>
      <c r="C325" s="3" t="s">
        <v>1771</v>
      </c>
      <c r="D325" s="3" t="s">
        <v>3387</v>
      </c>
      <c r="E325" s="3" t="s">
        <v>1770</v>
      </c>
      <c r="F325" s="3" t="s">
        <v>1772</v>
      </c>
      <c r="G325" s="4">
        <v>71</v>
      </c>
      <c r="H325" s="4">
        <v>68</v>
      </c>
      <c r="I325" s="5">
        <f t="shared" si="19"/>
        <v>68.899999999999991</v>
      </c>
      <c r="J325" s="3">
        <f t="shared" si="21"/>
        <v>12</v>
      </c>
      <c r="K325" s="3" t="s">
        <v>3393</v>
      </c>
    </row>
    <row r="326" spans="1:11" ht="13.5" customHeight="1">
      <c r="A326" s="3" t="s">
        <v>3328</v>
      </c>
      <c r="B326" s="3" t="s">
        <v>3329</v>
      </c>
      <c r="C326" s="3" t="s">
        <v>1608</v>
      </c>
      <c r="D326" s="3" t="s">
        <v>3387</v>
      </c>
      <c r="E326" s="3" t="s">
        <v>1607</v>
      </c>
      <c r="F326" s="3" t="s">
        <v>1609</v>
      </c>
      <c r="G326" s="4">
        <v>59</v>
      </c>
      <c r="H326" s="4">
        <v>73</v>
      </c>
      <c r="I326" s="5">
        <f t="shared" si="19"/>
        <v>68.8</v>
      </c>
      <c r="J326" s="3">
        <f t="shared" si="21"/>
        <v>13</v>
      </c>
      <c r="K326" s="3" t="s">
        <v>3393</v>
      </c>
    </row>
    <row r="327" spans="1:11" ht="13.5" customHeight="1">
      <c r="A327" s="3" t="s">
        <v>3328</v>
      </c>
      <c r="B327" s="3" t="s">
        <v>3329</v>
      </c>
      <c r="C327" s="3" t="s">
        <v>2089</v>
      </c>
      <c r="D327" s="3" t="s">
        <v>3387</v>
      </c>
      <c r="E327" s="3" t="s">
        <v>2088</v>
      </c>
      <c r="F327" s="3" t="s">
        <v>2090</v>
      </c>
      <c r="G327" s="4">
        <v>60</v>
      </c>
      <c r="H327" s="4">
        <v>72</v>
      </c>
      <c r="I327" s="5">
        <f t="shared" si="19"/>
        <v>68.400000000000006</v>
      </c>
      <c r="J327" s="3">
        <f t="shared" si="21"/>
        <v>14</v>
      </c>
      <c r="K327" s="3" t="s">
        <v>3393</v>
      </c>
    </row>
    <row r="328" spans="1:11" ht="13.5" customHeight="1">
      <c r="A328" s="3" t="s">
        <v>3328</v>
      </c>
      <c r="B328" s="3" t="s">
        <v>3329</v>
      </c>
      <c r="C328" s="3" t="s">
        <v>1879</v>
      </c>
      <c r="D328" s="3" t="s">
        <v>3387</v>
      </c>
      <c r="E328" s="3" t="s">
        <v>1878</v>
      </c>
      <c r="F328" s="3" t="s">
        <v>1880</v>
      </c>
      <c r="G328" s="4">
        <v>66</v>
      </c>
      <c r="H328" s="4">
        <v>69</v>
      </c>
      <c r="I328" s="5">
        <f t="shared" si="19"/>
        <v>68.099999999999994</v>
      </c>
      <c r="J328" s="3">
        <f t="shared" si="21"/>
        <v>15</v>
      </c>
      <c r="K328" s="3" t="s">
        <v>3393</v>
      </c>
    </row>
    <row r="329" spans="1:11" ht="13.5" customHeight="1">
      <c r="A329" s="3" t="s">
        <v>3328</v>
      </c>
      <c r="B329" s="3" t="s">
        <v>3329</v>
      </c>
      <c r="C329" s="3" t="s">
        <v>1897</v>
      </c>
      <c r="D329" s="3" t="s">
        <v>3387</v>
      </c>
      <c r="E329" s="3" t="s">
        <v>1896</v>
      </c>
      <c r="F329" s="3" t="s">
        <v>1898</v>
      </c>
      <c r="G329" s="4">
        <v>58</v>
      </c>
      <c r="H329" s="4">
        <v>72</v>
      </c>
      <c r="I329" s="5">
        <f t="shared" si="19"/>
        <v>67.8</v>
      </c>
      <c r="J329" s="3">
        <f t="shared" si="21"/>
        <v>16</v>
      </c>
      <c r="K329" s="3" t="s">
        <v>3393</v>
      </c>
    </row>
    <row r="330" spans="1:11" ht="13.5" customHeight="1">
      <c r="A330" s="3" t="s">
        <v>3328</v>
      </c>
      <c r="B330" s="3" t="s">
        <v>3329</v>
      </c>
      <c r="C330" s="3" t="s">
        <v>1689</v>
      </c>
      <c r="D330" s="3" t="s">
        <v>3387</v>
      </c>
      <c r="E330" s="3" t="s">
        <v>1688</v>
      </c>
      <c r="F330" s="3" t="s">
        <v>1690</v>
      </c>
      <c r="G330" s="4">
        <v>57</v>
      </c>
      <c r="H330" s="4">
        <v>72</v>
      </c>
      <c r="I330" s="5">
        <f t="shared" ref="I330:I361" si="22">G330*0.3+H330*0.7</f>
        <v>67.5</v>
      </c>
      <c r="J330" s="3">
        <f t="shared" si="21"/>
        <v>17</v>
      </c>
      <c r="K330" s="3" t="s">
        <v>3393</v>
      </c>
    </row>
    <row r="331" spans="1:11" ht="13.5" customHeight="1">
      <c r="A331" s="3" t="s">
        <v>3328</v>
      </c>
      <c r="B331" s="3" t="s">
        <v>3329</v>
      </c>
      <c r="C331" s="3" t="s">
        <v>2191</v>
      </c>
      <c r="D331" s="3" t="s">
        <v>3387</v>
      </c>
      <c r="E331" s="3" t="s">
        <v>2190</v>
      </c>
      <c r="F331" s="3" t="s">
        <v>2192</v>
      </c>
      <c r="G331" s="4">
        <v>76</v>
      </c>
      <c r="H331" s="4">
        <v>63</v>
      </c>
      <c r="I331" s="5">
        <f t="shared" si="22"/>
        <v>66.899999999999991</v>
      </c>
      <c r="J331" s="3">
        <f t="shared" si="21"/>
        <v>18</v>
      </c>
      <c r="K331" s="3" t="s">
        <v>3393</v>
      </c>
    </row>
    <row r="332" spans="1:11" ht="13.5" customHeight="1">
      <c r="A332" s="3" t="s">
        <v>3328</v>
      </c>
      <c r="B332" s="3" t="s">
        <v>3329</v>
      </c>
      <c r="C332" s="3" t="s">
        <v>1734</v>
      </c>
      <c r="D332" s="3" t="s">
        <v>3387</v>
      </c>
      <c r="E332" s="3" t="s">
        <v>1733</v>
      </c>
      <c r="F332" s="3" t="s">
        <v>1735</v>
      </c>
      <c r="G332" s="4">
        <v>57</v>
      </c>
      <c r="H332" s="4">
        <v>68</v>
      </c>
      <c r="I332" s="5">
        <f t="shared" si="22"/>
        <v>64.699999999999989</v>
      </c>
      <c r="J332" s="3">
        <f t="shared" si="21"/>
        <v>19</v>
      </c>
      <c r="K332" s="3"/>
    </row>
    <row r="333" spans="1:11" ht="13.5" customHeight="1">
      <c r="A333" s="3" t="s">
        <v>3328</v>
      </c>
      <c r="B333" s="3" t="s">
        <v>3329</v>
      </c>
      <c r="C333" s="3" t="s">
        <v>1843</v>
      </c>
      <c r="D333" s="3" t="s">
        <v>3387</v>
      </c>
      <c r="E333" s="3" t="s">
        <v>1842</v>
      </c>
      <c r="F333" s="3" t="s">
        <v>1844</v>
      </c>
      <c r="G333" s="4">
        <v>56</v>
      </c>
      <c r="H333" s="4">
        <v>68</v>
      </c>
      <c r="I333" s="5">
        <f t="shared" si="22"/>
        <v>64.399999999999991</v>
      </c>
      <c r="J333" s="3">
        <f t="shared" si="21"/>
        <v>20</v>
      </c>
      <c r="K333" s="3"/>
    </row>
    <row r="334" spans="1:11" ht="13.5" customHeight="1">
      <c r="A334" s="3" t="s">
        <v>3328</v>
      </c>
      <c r="B334" s="3" t="s">
        <v>3329</v>
      </c>
      <c r="C334" s="3" t="s">
        <v>2032</v>
      </c>
      <c r="D334" s="3" t="s">
        <v>3387</v>
      </c>
      <c r="E334" s="3" t="s">
        <v>2031</v>
      </c>
      <c r="F334" s="3" t="s">
        <v>2033</v>
      </c>
      <c r="G334" s="4">
        <v>61</v>
      </c>
      <c r="H334" s="4">
        <v>65</v>
      </c>
      <c r="I334" s="5">
        <f t="shared" si="22"/>
        <v>63.8</v>
      </c>
      <c r="J334" s="3">
        <f t="shared" si="21"/>
        <v>21</v>
      </c>
      <c r="K334" s="3"/>
    </row>
    <row r="335" spans="1:11" ht="13.5" customHeight="1">
      <c r="A335" s="3" t="s">
        <v>3328</v>
      </c>
      <c r="B335" s="3" t="s">
        <v>3329</v>
      </c>
      <c r="C335" s="3" t="s">
        <v>2245</v>
      </c>
      <c r="D335" s="3" t="s">
        <v>3387</v>
      </c>
      <c r="E335" s="3" t="s">
        <v>2244</v>
      </c>
      <c r="F335" s="3" t="s">
        <v>2246</v>
      </c>
      <c r="G335" s="4">
        <v>57</v>
      </c>
      <c r="H335" s="4">
        <v>65</v>
      </c>
      <c r="I335" s="5">
        <f t="shared" si="22"/>
        <v>62.599999999999994</v>
      </c>
      <c r="J335" s="3">
        <f t="shared" si="21"/>
        <v>22</v>
      </c>
      <c r="K335" s="3"/>
    </row>
    <row r="336" spans="1:11" ht="13.5" customHeight="1">
      <c r="A336" s="3" t="s">
        <v>3328</v>
      </c>
      <c r="B336" s="3" t="s">
        <v>3329</v>
      </c>
      <c r="C336" s="3" t="s">
        <v>2302</v>
      </c>
      <c r="D336" s="3" t="s">
        <v>3387</v>
      </c>
      <c r="E336" s="3" t="s">
        <v>2301</v>
      </c>
      <c r="F336" s="3" t="s">
        <v>2303</v>
      </c>
      <c r="G336" s="4">
        <v>66</v>
      </c>
      <c r="H336" s="4">
        <v>61</v>
      </c>
      <c r="I336" s="5">
        <f t="shared" si="22"/>
        <v>62.5</v>
      </c>
      <c r="J336" s="3">
        <f t="shared" si="21"/>
        <v>23</v>
      </c>
      <c r="K336" s="3"/>
    </row>
    <row r="337" spans="1:11" ht="13.5" customHeight="1">
      <c r="A337" s="3" t="s">
        <v>3328</v>
      </c>
      <c r="B337" s="3" t="s">
        <v>3329</v>
      </c>
      <c r="C337" s="3" t="s">
        <v>2167</v>
      </c>
      <c r="D337" s="3" t="s">
        <v>3387</v>
      </c>
      <c r="E337" s="3" t="s">
        <v>2166</v>
      </c>
      <c r="F337" s="3" t="s">
        <v>2168</v>
      </c>
      <c r="G337" s="4">
        <v>52</v>
      </c>
      <c r="H337" s="4">
        <v>66</v>
      </c>
      <c r="I337" s="5">
        <f t="shared" si="22"/>
        <v>61.8</v>
      </c>
      <c r="J337" s="3">
        <f t="shared" si="21"/>
        <v>24</v>
      </c>
      <c r="K337" s="3"/>
    </row>
    <row r="338" spans="1:11" ht="13.5" customHeight="1">
      <c r="A338" s="3" t="s">
        <v>3328</v>
      </c>
      <c r="B338" s="3" t="s">
        <v>3329</v>
      </c>
      <c r="C338" s="3" t="s">
        <v>1647</v>
      </c>
      <c r="D338" s="3" t="s">
        <v>3387</v>
      </c>
      <c r="E338" s="3" t="s">
        <v>1646</v>
      </c>
      <c r="F338" s="3" t="s">
        <v>1648</v>
      </c>
      <c r="G338" s="4">
        <v>59</v>
      </c>
      <c r="H338" s="4">
        <v>63</v>
      </c>
      <c r="I338" s="5">
        <f t="shared" si="22"/>
        <v>61.8</v>
      </c>
      <c r="J338" s="3">
        <f t="shared" si="21"/>
        <v>24</v>
      </c>
      <c r="K338" s="3"/>
    </row>
    <row r="339" spans="1:11" ht="13.5" customHeight="1">
      <c r="A339" s="3" t="s">
        <v>3328</v>
      </c>
      <c r="B339" s="3" t="s">
        <v>3329</v>
      </c>
      <c r="C339" s="3" t="s">
        <v>1894</v>
      </c>
      <c r="D339" s="3" t="s">
        <v>3387</v>
      </c>
      <c r="E339" s="3" t="s">
        <v>1893</v>
      </c>
      <c r="F339" s="3" t="s">
        <v>1895</v>
      </c>
      <c r="G339" s="4">
        <v>51</v>
      </c>
      <c r="H339" s="4">
        <v>66</v>
      </c>
      <c r="I339" s="5">
        <f t="shared" si="22"/>
        <v>61.499999999999993</v>
      </c>
      <c r="J339" s="3">
        <f t="shared" si="21"/>
        <v>26</v>
      </c>
      <c r="K339" s="3"/>
    </row>
    <row r="340" spans="1:11" ht="13.5" customHeight="1">
      <c r="A340" s="3" t="s">
        <v>3328</v>
      </c>
      <c r="B340" s="3" t="s">
        <v>3329</v>
      </c>
      <c r="C340" s="3" t="s">
        <v>2161</v>
      </c>
      <c r="D340" s="3" t="s">
        <v>3387</v>
      </c>
      <c r="E340" s="3" t="s">
        <v>2160</v>
      </c>
      <c r="F340" s="3" t="s">
        <v>2162</v>
      </c>
      <c r="G340" s="4">
        <v>50</v>
      </c>
      <c r="H340" s="4">
        <v>66</v>
      </c>
      <c r="I340" s="5">
        <f t="shared" si="22"/>
        <v>61.199999999999996</v>
      </c>
      <c r="J340" s="3">
        <f t="shared" si="21"/>
        <v>27</v>
      </c>
      <c r="K340" s="3"/>
    </row>
    <row r="341" spans="1:11" ht="13.5" customHeight="1">
      <c r="A341" s="3" t="s">
        <v>3328</v>
      </c>
      <c r="B341" s="3" t="s">
        <v>3329</v>
      </c>
      <c r="C341" s="3" t="s">
        <v>2215</v>
      </c>
      <c r="D341" s="3" t="s">
        <v>3387</v>
      </c>
      <c r="E341" s="3" t="s">
        <v>2214</v>
      </c>
      <c r="F341" s="3" t="s">
        <v>2216</v>
      </c>
      <c r="G341" s="4">
        <v>63</v>
      </c>
      <c r="H341" s="4">
        <v>60</v>
      </c>
      <c r="I341" s="5">
        <f t="shared" si="22"/>
        <v>60.9</v>
      </c>
      <c r="J341" s="3">
        <f t="shared" si="21"/>
        <v>28</v>
      </c>
      <c r="K341" s="3"/>
    </row>
    <row r="342" spans="1:11" ht="13.5" customHeight="1">
      <c r="A342" s="3" t="s">
        <v>3328</v>
      </c>
      <c r="B342" s="3" t="s">
        <v>3329</v>
      </c>
      <c r="C342" s="3" t="s">
        <v>1641</v>
      </c>
      <c r="D342" s="3" t="s">
        <v>3387</v>
      </c>
      <c r="E342" s="3" t="s">
        <v>1640</v>
      </c>
      <c r="F342" s="3" t="s">
        <v>1642</v>
      </c>
      <c r="G342" s="4">
        <v>52</v>
      </c>
      <c r="H342" s="4">
        <v>64</v>
      </c>
      <c r="I342" s="5">
        <f t="shared" si="22"/>
        <v>60.4</v>
      </c>
      <c r="J342" s="3">
        <f t="shared" si="21"/>
        <v>29</v>
      </c>
      <c r="K342" s="3"/>
    </row>
    <row r="343" spans="1:11" ht="13.5" customHeight="1">
      <c r="A343" s="3" t="s">
        <v>3328</v>
      </c>
      <c r="B343" s="3" t="s">
        <v>3329</v>
      </c>
      <c r="C343" s="3" t="s">
        <v>2071</v>
      </c>
      <c r="D343" s="3" t="s">
        <v>3387</v>
      </c>
      <c r="E343" s="3" t="s">
        <v>2070</v>
      </c>
      <c r="F343" s="3" t="s">
        <v>2072</v>
      </c>
      <c r="G343" s="4">
        <v>59</v>
      </c>
      <c r="H343" s="4">
        <v>61</v>
      </c>
      <c r="I343" s="5">
        <f t="shared" si="22"/>
        <v>60.399999999999991</v>
      </c>
      <c r="J343" s="3">
        <v>29</v>
      </c>
      <c r="K343" s="3"/>
    </row>
    <row r="344" spans="1:11" ht="13.5" customHeight="1">
      <c r="A344" s="3" t="s">
        <v>3328</v>
      </c>
      <c r="B344" s="3" t="s">
        <v>3329</v>
      </c>
      <c r="C344" s="3" t="s">
        <v>2107</v>
      </c>
      <c r="D344" s="3" t="s">
        <v>3387</v>
      </c>
      <c r="E344" s="3" t="s">
        <v>2106</v>
      </c>
      <c r="F344" s="3" t="s">
        <v>2108</v>
      </c>
      <c r="G344" s="4">
        <v>61</v>
      </c>
      <c r="H344" s="4">
        <v>60</v>
      </c>
      <c r="I344" s="5">
        <f t="shared" si="22"/>
        <v>60.3</v>
      </c>
      <c r="J344" s="3">
        <f t="shared" ref="J344:J361" si="23">RANK(I344,$I$314:$I$364)</f>
        <v>31</v>
      </c>
      <c r="K344" s="3"/>
    </row>
    <row r="345" spans="1:11" ht="13.5" customHeight="1">
      <c r="A345" s="3" t="s">
        <v>3328</v>
      </c>
      <c r="B345" s="3" t="s">
        <v>3329</v>
      </c>
      <c r="C345" s="3" t="s">
        <v>2263</v>
      </c>
      <c r="D345" s="3" t="s">
        <v>3387</v>
      </c>
      <c r="E345" s="3" t="s">
        <v>2262</v>
      </c>
      <c r="F345" s="3" t="s">
        <v>2264</v>
      </c>
      <c r="G345" s="4">
        <v>71</v>
      </c>
      <c r="H345" s="4">
        <v>54</v>
      </c>
      <c r="I345" s="5">
        <f t="shared" si="22"/>
        <v>59.099999999999994</v>
      </c>
      <c r="J345" s="3">
        <f t="shared" si="23"/>
        <v>32</v>
      </c>
      <c r="K345" s="3"/>
    </row>
    <row r="346" spans="1:11" ht="13.5" customHeight="1">
      <c r="A346" s="3" t="s">
        <v>3328</v>
      </c>
      <c r="B346" s="3" t="s">
        <v>3329</v>
      </c>
      <c r="C346" s="3" t="s">
        <v>1780</v>
      </c>
      <c r="D346" s="3" t="s">
        <v>3387</v>
      </c>
      <c r="E346" s="3" t="s">
        <v>1779</v>
      </c>
      <c r="F346" s="3" t="s">
        <v>1781</v>
      </c>
      <c r="G346" s="4">
        <v>53</v>
      </c>
      <c r="H346" s="4">
        <v>60</v>
      </c>
      <c r="I346" s="5">
        <f t="shared" si="22"/>
        <v>57.9</v>
      </c>
      <c r="J346" s="3">
        <f t="shared" si="23"/>
        <v>33</v>
      </c>
      <c r="K346" s="3"/>
    </row>
    <row r="347" spans="1:11" ht="13.5" customHeight="1">
      <c r="A347" s="3" t="s">
        <v>3328</v>
      </c>
      <c r="B347" s="3" t="s">
        <v>3329</v>
      </c>
      <c r="C347" s="3" t="s">
        <v>1870</v>
      </c>
      <c r="D347" s="3" t="s">
        <v>3387</v>
      </c>
      <c r="E347" s="3" t="s">
        <v>1869</v>
      </c>
      <c r="F347" s="3" t="s">
        <v>1871</v>
      </c>
      <c r="G347" s="4">
        <v>45</v>
      </c>
      <c r="H347" s="4">
        <v>62</v>
      </c>
      <c r="I347" s="5">
        <f t="shared" si="22"/>
        <v>56.9</v>
      </c>
      <c r="J347" s="3">
        <f t="shared" si="23"/>
        <v>34</v>
      </c>
      <c r="K347" s="3"/>
    </row>
    <row r="348" spans="1:11" ht="13.5" customHeight="1">
      <c r="A348" s="3" t="s">
        <v>3328</v>
      </c>
      <c r="B348" s="3" t="s">
        <v>3329</v>
      </c>
      <c r="C348" s="3" t="s">
        <v>1810</v>
      </c>
      <c r="D348" s="3" t="s">
        <v>3387</v>
      </c>
      <c r="E348" s="3" t="s">
        <v>1809</v>
      </c>
      <c r="F348" s="3" t="s">
        <v>1811</v>
      </c>
      <c r="G348" s="4">
        <v>53</v>
      </c>
      <c r="H348" s="4">
        <v>58</v>
      </c>
      <c r="I348" s="5">
        <f t="shared" si="22"/>
        <v>56.499999999999993</v>
      </c>
      <c r="J348" s="3">
        <f t="shared" si="23"/>
        <v>35</v>
      </c>
      <c r="K348" s="3"/>
    </row>
    <row r="349" spans="1:11" ht="13.5" customHeight="1">
      <c r="A349" s="3" t="s">
        <v>3328</v>
      </c>
      <c r="B349" s="3" t="s">
        <v>3329</v>
      </c>
      <c r="C349" s="3" t="s">
        <v>1602</v>
      </c>
      <c r="D349" s="3" t="s">
        <v>3387</v>
      </c>
      <c r="E349" s="3" t="s">
        <v>1601</v>
      </c>
      <c r="F349" s="3" t="s">
        <v>1603</v>
      </c>
      <c r="G349" s="4">
        <v>47</v>
      </c>
      <c r="H349" s="4">
        <v>60</v>
      </c>
      <c r="I349" s="5">
        <f t="shared" si="22"/>
        <v>56.1</v>
      </c>
      <c r="J349" s="3">
        <f t="shared" si="23"/>
        <v>36</v>
      </c>
      <c r="K349" s="3"/>
    </row>
    <row r="350" spans="1:11" ht="13.5" customHeight="1">
      <c r="A350" s="3" t="s">
        <v>3328</v>
      </c>
      <c r="B350" s="3" t="s">
        <v>3329</v>
      </c>
      <c r="C350" s="3" t="s">
        <v>2137</v>
      </c>
      <c r="D350" s="3" t="s">
        <v>3387</v>
      </c>
      <c r="E350" s="3" t="s">
        <v>2136</v>
      </c>
      <c r="F350" s="3" t="s">
        <v>2138</v>
      </c>
      <c r="G350" s="4">
        <v>42</v>
      </c>
      <c r="H350" s="4">
        <v>60</v>
      </c>
      <c r="I350" s="5">
        <f t="shared" si="22"/>
        <v>54.6</v>
      </c>
      <c r="J350" s="3">
        <f t="shared" si="23"/>
        <v>37</v>
      </c>
      <c r="K350" s="3"/>
    </row>
    <row r="351" spans="1:11" ht="13.5" customHeight="1">
      <c r="A351" s="3" t="s">
        <v>3328</v>
      </c>
      <c r="B351" s="3" t="s">
        <v>3329</v>
      </c>
      <c r="C351" s="3" t="s">
        <v>2029</v>
      </c>
      <c r="D351" s="3" t="s">
        <v>3387</v>
      </c>
      <c r="E351" s="3" t="s">
        <v>2028</v>
      </c>
      <c r="F351" s="3" t="s">
        <v>2030</v>
      </c>
      <c r="G351" s="4">
        <v>48</v>
      </c>
      <c r="H351" s="4">
        <v>57</v>
      </c>
      <c r="I351" s="5">
        <f t="shared" si="22"/>
        <v>54.3</v>
      </c>
      <c r="J351" s="3">
        <f t="shared" si="23"/>
        <v>38</v>
      </c>
      <c r="K351" s="3"/>
    </row>
    <row r="352" spans="1:11" ht="13.5" customHeight="1">
      <c r="A352" s="3" t="s">
        <v>3328</v>
      </c>
      <c r="B352" s="3" t="s">
        <v>3329</v>
      </c>
      <c r="C352" s="3" t="s">
        <v>2380</v>
      </c>
      <c r="D352" s="3" t="s">
        <v>3387</v>
      </c>
      <c r="E352" s="3" t="s">
        <v>2379</v>
      </c>
      <c r="F352" s="3" t="s">
        <v>2381</v>
      </c>
      <c r="G352" s="4">
        <v>56</v>
      </c>
      <c r="H352" s="4">
        <v>53</v>
      </c>
      <c r="I352" s="5">
        <f t="shared" si="22"/>
        <v>53.899999999999991</v>
      </c>
      <c r="J352" s="3">
        <f t="shared" si="23"/>
        <v>39</v>
      </c>
      <c r="K352" s="3"/>
    </row>
    <row r="353" spans="1:11" ht="13.5" customHeight="1">
      <c r="A353" s="3" t="s">
        <v>3328</v>
      </c>
      <c r="B353" s="3" t="s">
        <v>3329</v>
      </c>
      <c r="C353" s="3" t="s">
        <v>2281</v>
      </c>
      <c r="D353" s="3" t="s">
        <v>3387</v>
      </c>
      <c r="E353" s="3" t="s">
        <v>2280</v>
      </c>
      <c r="F353" s="3" t="s">
        <v>2282</v>
      </c>
      <c r="G353" s="4">
        <v>48</v>
      </c>
      <c r="H353" s="4">
        <v>55</v>
      </c>
      <c r="I353" s="5">
        <f t="shared" si="22"/>
        <v>52.9</v>
      </c>
      <c r="J353" s="3">
        <f t="shared" si="23"/>
        <v>40</v>
      </c>
      <c r="K353" s="3"/>
    </row>
    <row r="354" spans="1:11" ht="13.5" customHeight="1">
      <c r="A354" s="3" t="s">
        <v>3328</v>
      </c>
      <c r="B354" s="3" t="s">
        <v>3329</v>
      </c>
      <c r="C354" s="3" t="s">
        <v>1617</v>
      </c>
      <c r="D354" s="3" t="s">
        <v>3387</v>
      </c>
      <c r="E354" s="3" t="s">
        <v>1616</v>
      </c>
      <c r="F354" s="3" t="s">
        <v>1618</v>
      </c>
      <c r="G354" s="4">
        <v>67</v>
      </c>
      <c r="H354" s="4">
        <v>45</v>
      </c>
      <c r="I354" s="5">
        <f t="shared" si="22"/>
        <v>51.599999999999994</v>
      </c>
      <c r="J354" s="3">
        <f t="shared" si="23"/>
        <v>41</v>
      </c>
      <c r="K354" s="3"/>
    </row>
    <row r="355" spans="1:11" ht="13.5" customHeight="1">
      <c r="A355" s="3" t="s">
        <v>3328</v>
      </c>
      <c r="B355" s="3" t="s">
        <v>3329</v>
      </c>
      <c r="C355" s="3" t="s">
        <v>2173</v>
      </c>
      <c r="D355" s="3" t="s">
        <v>3387</v>
      </c>
      <c r="E355" s="3" t="s">
        <v>2172</v>
      </c>
      <c r="F355" s="3" t="s">
        <v>2174</v>
      </c>
      <c r="G355" s="4">
        <v>41</v>
      </c>
      <c r="H355" s="4">
        <v>56</v>
      </c>
      <c r="I355" s="5">
        <f t="shared" si="22"/>
        <v>51.499999999999993</v>
      </c>
      <c r="J355" s="3">
        <f t="shared" si="23"/>
        <v>42</v>
      </c>
      <c r="K355" s="3"/>
    </row>
    <row r="356" spans="1:11" ht="13.5" customHeight="1">
      <c r="A356" s="3" t="s">
        <v>3328</v>
      </c>
      <c r="B356" s="3" t="s">
        <v>3329</v>
      </c>
      <c r="C356" s="3" t="s">
        <v>1840</v>
      </c>
      <c r="D356" s="3" t="s">
        <v>3387</v>
      </c>
      <c r="E356" s="3" t="s">
        <v>1839</v>
      </c>
      <c r="F356" s="3" t="s">
        <v>1841</v>
      </c>
      <c r="G356" s="4">
        <v>37</v>
      </c>
      <c r="H356" s="4">
        <v>56</v>
      </c>
      <c r="I356" s="5">
        <f t="shared" si="22"/>
        <v>50.3</v>
      </c>
      <c r="J356" s="3">
        <f t="shared" si="23"/>
        <v>43</v>
      </c>
      <c r="K356" s="3"/>
    </row>
    <row r="357" spans="1:11" ht="13.5" customHeight="1">
      <c r="A357" s="3" t="s">
        <v>3328</v>
      </c>
      <c r="B357" s="3" t="s">
        <v>3329</v>
      </c>
      <c r="C357" s="3" t="s">
        <v>1924</v>
      </c>
      <c r="D357" s="3" t="s">
        <v>3387</v>
      </c>
      <c r="E357" s="3" t="s">
        <v>1923</v>
      </c>
      <c r="F357" s="3" t="s">
        <v>1925</v>
      </c>
      <c r="G357" s="4">
        <v>59</v>
      </c>
      <c r="H357" s="4">
        <v>42</v>
      </c>
      <c r="I357" s="5">
        <f t="shared" si="22"/>
        <v>47.099999999999994</v>
      </c>
      <c r="J357" s="3">
        <f t="shared" si="23"/>
        <v>44</v>
      </c>
      <c r="K357" s="3"/>
    </row>
    <row r="358" spans="1:11" ht="13.5" customHeight="1">
      <c r="A358" s="3" t="s">
        <v>3328</v>
      </c>
      <c r="B358" s="3" t="s">
        <v>3329</v>
      </c>
      <c r="C358" s="3" t="s">
        <v>2332</v>
      </c>
      <c r="D358" s="3" t="s">
        <v>3387</v>
      </c>
      <c r="E358" s="3" t="s">
        <v>2331</v>
      </c>
      <c r="F358" s="3" t="s">
        <v>2333</v>
      </c>
      <c r="G358" s="4">
        <v>45</v>
      </c>
      <c r="H358" s="4">
        <v>43</v>
      </c>
      <c r="I358" s="5">
        <f t="shared" si="22"/>
        <v>43.599999999999994</v>
      </c>
      <c r="J358" s="3">
        <f t="shared" si="23"/>
        <v>45</v>
      </c>
      <c r="K358" s="3"/>
    </row>
    <row r="359" spans="1:11" ht="13.5" customHeight="1">
      <c r="A359" s="3" t="s">
        <v>3328</v>
      </c>
      <c r="B359" s="3" t="s">
        <v>3329</v>
      </c>
      <c r="C359" s="3" t="s">
        <v>2080</v>
      </c>
      <c r="D359" s="3" t="s">
        <v>3387</v>
      </c>
      <c r="E359" s="3" t="s">
        <v>2079</v>
      </c>
      <c r="F359" s="3" t="s">
        <v>2081</v>
      </c>
      <c r="G359" s="4">
        <v>37</v>
      </c>
      <c r="H359" s="4">
        <v>44</v>
      </c>
      <c r="I359" s="5">
        <f t="shared" si="22"/>
        <v>41.9</v>
      </c>
      <c r="J359" s="3">
        <f t="shared" si="23"/>
        <v>46</v>
      </c>
      <c r="K359" s="3"/>
    </row>
    <row r="360" spans="1:11" ht="13.5" customHeight="1">
      <c r="A360" s="3" t="s">
        <v>3328</v>
      </c>
      <c r="B360" s="3" t="s">
        <v>3329</v>
      </c>
      <c r="C360" s="3" t="s">
        <v>2257</v>
      </c>
      <c r="D360" s="3" t="s">
        <v>3387</v>
      </c>
      <c r="E360" s="3" t="s">
        <v>2256</v>
      </c>
      <c r="F360" s="3" t="s">
        <v>2258</v>
      </c>
      <c r="G360" s="4">
        <v>39</v>
      </c>
      <c r="H360" s="4">
        <v>43</v>
      </c>
      <c r="I360" s="5">
        <f t="shared" si="22"/>
        <v>41.8</v>
      </c>
      <c r="J360" s="3">
        <f t="shared" si="23"/>
        <v>47</v>
      </c>
      <c r="K360" s="3"/>
    </row>
    <row r="361" spans="1:11" ht="13.5" customHeight="1">
      <c r="A361" s="3" t="s">
        <v>3328</v>
      </c>
      <c r="B361" s="3" t="s">
        <v>3329</v>
      </c>
      <c r="C361" s="3" t="s">
        <v>1611</v>
      </c>
      <c r="D361" s="3" t="s">
        <v>3387</v>
      </c>
      <c r="E361" s="3" t="s">
        <v>1610</v>
      </c>
      <c r="F361" s="3" t="s">
        <v>1612</v>
      </c>
      <c r="G361" s="4">
        <v>50</v>
      </c>
      <c r="H361" s="4">
        <v>38</v>
      </c>
      <c r="I361" s="5">
        <f t="shared" si="22"/>
        <v>41.599999999999994</v>
      </c>
      <c r="J361" s="3">
        <f t="shared" si="23"/>
        <v>48</v>
      </c>
      <c r="K361" s="3"/>
    </row>
    <row r="362" spans="1:11" ht="13.5" customHeight="1">
      <c r="A362" s="3" t="s">
        <v>3328</v>
      </c>
      <c r="B362" s="3" t="s">
        <v>3329</v>
      </c>
      <c r="C362" s="3" t="s">
        <v>1909</v>
      </c>
      <c r="D362" s="3" t="s">
        <v>3387</v>
      </c>
      <c r="E362" s="3" t="s">
        <v>1908</v>
      </c>
      <c r="F362" s="3" t="s">
        <v>1910</v>
      </c>
      <c r="G362" s="4" t="s">
        <v>3441</v>
      </c>
      <c r="H362" s="4" t="s">
        <v>3314</v>
      </c>
      <c r="I362" s="5">
        <v>0</v>
      </c>
      <c r="J362" s="3"/>
      <c r="K362" s="3"/>
    </row>
    <row r="363" spans="1:11" ht="13.5" customHeight="1">
      <c r="A363" s="3" t="s">
        <v>3328</v>
      </c>
      <c r="B363" s="3" t="s">
        <v>3329</v>
      </c>
      <c r="C363" s="3" t="s">
        <v>1915</v>
      </c>
      <c r="D363" s="3" t="s">
        <v>3387</v>
      </c>
      <c r="E363" s="3" t="s">
        <v>1914</v>
      </c>
      <c r="F363" s="3" t="s">
        <v>1916</v>
      </c>
      <c r="G363" s="4" t="s">
        <v>3425</v>
      </c>
      <c r="H363" s="4" t="s">
        <v>3314</v>
      </c>
      <c r="I363" s="5">
        <v>0</v>
      </c>
      <c r="J363" s="3"/>
      <c r="K363" s="3"/>
    </row>
    <row r="364" spans="1:11" ht="13.5" customHeight="1">
      <c r="A364" s="3" t="s">
        <v>3328</v>
      </c>
      <c r="B364" s="3" t="s">
        <v>3329</v>
      </c>
      <c r="C364" s="3" t="s">
        <v>1873</v>
      </c>
      <c r="D364" s="3" t="s">
        <v>3387</v>
      </c>
      <c r="E364" s="3" t="s">
        <v>1872</v>
      </c>
      <c r="F364" s="3" t="s">
        <v>1874</v>
      </c>
      <c r="G364" s="4" t="s">
        <v>3442</v>
      </c>
      <c r="H364" s="4" t="s">
        <v>3314</v>
      </c>
      <c r="I364" s="5">
        <v>0</v>
      </c>
      <c r="J364" s="3"/>
      <c r="K364" s="3"/>
    </row>
    <row r="365" spans="1:11" ht="13.5" customHeight="1">
      <c r="A365" s="3" t="s">
        <v>3330</v>
      </c>
      <c r="B365" s="3" t="s">
        <v>3331</v>
      </c>
      <c r="C365" s="3" t="s">
        <v>1945</v>
      </c>
      <c r="D365" s="3" t="s">
        <v>3387</v>
      </c>
      <c r="E365" s="3" t="s">
        <v>1944</v>
      </c>
      <c r="F365" s="3" t="s">
        <v>1946</v>
      </c>
      <c r="G365" s="4">
        <v>67</v>
      </c>
      <c r="H365" s="4">
        <v>67.5</v>
      </c>
      <c r="I365" s="5">
        <f t="shared" ref="I365:I407" si="24">G365*0.3+H365*0.7</f>
        <v>67.349999999999994</v>
      </c>
      <c r="J365" s="3">
        <f t="shared" ref="J365:J377" si="25">RANK(I365,$I$365:$I$377)</f>
        <v>1</v>
      </c>
      <c r="K365" s="3" t="s">
        <v>3393</v>
      </c>
    </row>
    <row r="366" spans="1:11" ht="13.5" customHeight="1">
      <c r="A366" s="3" t="s">
        <v>3330</v>
      </c>
      <c r="B366" s="3" t="s">
        <v>3331</v>
      </c>
      <c r="C366" s="3" t="s">
        <v>2311</v>
      </c>
      <c r="D366" s="3" t="s">
        <v>3387</v>
      </c>
      <c r="E366" s="3" t="s">
        <v>2310</v>
      </c>
      <c r="F366" s="3" t="s">
        <v>2312</v>
      </c>
      <c r="G366" s="4">
        <v>62</v>
      </c>
      <c r="H366" s="4">
        <v>63.5</v>
      </c>
      <c r="I366" s="5">
        <f t="shared" si="24"/>
        <v>63.05</v>
      </c>
      <c r="J366" s="3">
        <f t="shared" si="25"/>
        <v>2</v>
      </c>
      <c r="K366" s="3" t="s">
        <v>3393</v>
      </c>
    </row>
    <row r="367" spans="1:11" ht="13.5" customHeight="1">
      <c r="A367" s="3" t="s">
        <v>3330</v>
      </c>
      <c r="B367" s="3" t="s">
        <v>3331</v>
      </c>
      <c r="C367" s="3" t="s">
        <v>2125</v>
      </c>
      <c r="D367" s="3" t="s">
        <v>3387</v>
      </c>
      <c r="E367" s="3" t="s">
        <v>2124</v>
      </c>
      <c r="F367" s="3" t="s">
        <v>2126</v>
      </c>
      <c r="G367" s="4">
        <v>53</v>
      </c>
      <c r="H367" s="4">
        <v>67</v>
      </c>
      <c r="I367" s="5">
        <f t="shared" si="24"/>
        <v>62.8</v>
      </c>
      <c r="J367" s="3">
        <f t="shared" si="25"/>
        <v>3</v>
      </c>
      <c r="K367" s="3" t="s">
        <v>3393</v>
      </c>
    </row>
    <row r="368" spans="1:11" ht="13.5" customHeight="1">
      <c r="A368" s="3" t="s">
        <v>3330</v>
      </c>
      <c r="B368" s="3" t="s">
        <v>3331</v>
      </c>
      <c r="C368" s="3" t="s">
        <v>1891</v>
      </c>
      <c r="D368" s="3" t="s">
        <v>3387</v>
      </c>
      <c r="E368" s="3" t="s">
        <v>1890</v>
      </c>
      <c r="F368" s="3" t="s">
        <v>1892</v>
      </c>
      <c r="G368" s="4">
        <v>53</v>
      </c>
      <c r="H368" s="4">
        <v>62.5</v>
      </c>
      <c r="I368" s="5">
        <f t="shared" si="24"/>
        <v>59.65</v>
      </c>
      <c r="J368" s="3">
        <f t="shared" si="25"/>
        <v>4</v>
      </c>
      <c r="K368" s="3" t="s">
        <v>3393</v>
      </c>
    </row>
    <row r="369" spans="1:11" ht="13.5" customHeight="1">
      <c r="A369" s="3" t="s">
        <v>3330</v>
      </c>
      <c r="B369" s="3" t="s">
        <v>3331</v>
      </c>
      <c r="C369" s="3" t="s">
        <v>1704</v>
      </c>
      <c r="D369" s="3" t="s">
        <v>3387</v>
      </c>
      <c r="E369" s="3" t="s">
        <v>1703</v>
      </c>
      <c r="F369" s="3" t="s">
        <v>1705</v>
      </c>
      <c r="G369" s="4">
        <v>52</v>
      </c>
      <c r="H369" s="4">
        <v>61.5</v>
      </c>
      <c r="I369" s="5">
        <f t="shared" si="24"/>
        <v>58.65</v>
      </c>
      <c r="J369" s="3">
        <f t="shared" si="25"/>
        <v>5</v>
      </c>
      <c r="K369" s="3" t="s">
        <v>3393</v>
      </c>
    </row>
    <row r="370" spans="1:11" ht="13.5" customHeight="1">
      <c r="A370" s="3" t="s">
        <v>3330</v>
      </c>
      <c r="B370" s="3" t="s">
        <v>3331</v>
      </c>
      <c r="C370" s="3" t="s">
        <v>1813</v>
      </c>
      <c r="D370" s="3" t="s">
        <v>3387</v>
      </c>
      <c r="E370" s="3" t="s">
        <v>1812</v>
      </c>
      <c r="F370" s="3" t="s">
        <v>1814</v>
      </c>
      <c r="G370" s="4">
        <v>55</v>
      </c>
      <c r="H370" s="4">
        <v>58</v>
      </c>
      <c r="I370" s="5">
        <f t="shared" si="24"/>
        <v>57.099999999999994</v>
      </c>
      <c r="J370" s="3">
        <f t="shared" si="25"/>
        <v>6</v>
      </c>
      <c r="K370" s="3" t="s">
        <v>3393</v>
      </c>
    </row>
    <row r="371" spans="1:11" ht="13.5" customHeight="1">
      <c r="A371" s="3" t="s">
        <v>3330</v>
      </c>
      <c r="B371" s="3" t="s">
        <v>3331</v>
      </c>
      <c r="C371" s="3" t="s">
        <v>1698</v>
      </c>
      <c r="D371" s="3" t="s">
        <v>3387</v>
      </c>
      <c r="E371" s="3" t="s">
        <v>1697</v>
      </c>
      <c r="F371" s="3" t="s">
        <v>1699</v>
      </c>
      <c r="G371" s="4">
        <v>64</v>
      </c>
      <c r="H371" s="4">
        <v>52</v>
      </c>
      <c r="I371" s="5">
        <f t="shared" si="24"/>
        <v>55.599999999999994</v>
      </c>
      <c r="J371" s="3">
        <f t="shared" si="25"/>
        <v>7</v>
      </c>
      <c r="K371" s="3" t="s">
        <v>3393</v>
      </c>
    </row>
    <row r="372" spans="1:11" ht="13.5" customHeight="1">
      <c r="A372" s="3" t="s">
        <v>3330</v>
      </c>
      <c r="B372" s="3" t="s">
        <v>3331</v>
      </c>
      <c r="C372" s="3" t="s">
        <v>1656</v>
      </c>
      <c r="D372" s="3" t="s">
        <v>3387</v>
      </c>
      <c r="E372" s="3" t="s">
        <v>1655</v>
      </c>
      <c r="F372" s="3" t="s">
        <v>1657</v>
      </c>
      <c r="G372" s="4">
        <v>48</v>
      </c>
      <c r="H372" s="4">
        <v>56.5</v>
      </c>
      <c r="I372" s="5">
        <f t="shared" si="24"/>
        <v>53.949999999999996</v>
      </c>
      <c r="J372" s="3">
        <f t="shared" si="25"/>
        <v>8</v>
      </c>
      <c r="K372" s="3" t="s">
        <v>3393</v>
      </c>
    </row>
    <row r="373" spans="1:11" ht="13.5" customHeight="1">
      <c r="A373" s="3" t="s">
        <v>3330</v>
      </c>
      <c r="B373" s="3" t="s">
        <v>3331</v>
      </c>
      <c r="C373" s="3" t="s">
        <v>2152</v>
      </c>
      <c r="D373" s="3" t="s">
        <v>3387</v>
      </c>
      <c r="E373" s="3" t="s">
        <v>2151</v>
      </c>
      <c r="F373" s="3" t="s">
        <v>2153</v>
      </c>
      <c r="G373" s="4">
        <v>51</v>
      </c>
      <c r="H373" s="4">
        <v>51</v>
      </c>
      <c r="I373" s="5">
        <f t="shared" si="24"/>
        <v>50.999999999999993</v>
      </c>
      <c r="J373" s="3">
        <f t="shared" si="25"/>
        <v>9</v>
      </c>
      <c r="K373" s="3" t="s">
        <v>3393</v>
      </c>
    </row>
    <row r="374" spans="1:11" ht="13.5" customHeight="1">
      <c r="A374" s="3" t="s">
        <v>3330</v>
      </c>
      <c r="B374" s="3" t="s">
        <v>3331</v>
      </c>
      <c r="C374" s="3" t="s">
        <v>2239</v>
      </c>
      <c r="D374" s="3" t="s">
        <v>3388</v>
      </c>
      <c r="E374" s="3" t="s">
        <v>2238</v>
      </c>
      <c r="F374" s="3" t="s">
        <v>2240</v>
      </c>
      <c r="G374" s="4">
        <v>37</v>
      </c>
      <c r="H374" s="4">
        <v>55</v>
      </c>
      <c r="I374" s="5">
        <f t="shared" si="24"/>
        <v>49.6</v>
      </c>
      <c r="J374" s="3">
        <f t="shared" si="25"/>
        <v>10</v>
      </c>
      <c r="K374" s="3"/>
    </row>
    <row r="375" spans="1:11" ht="13.5" customHeight="1">
      <c r="A375" s="3" t="s">
        <v>3330</v>
      </c>
      <c r="B375" s="3" t="s">
        <v>3331</v>
      </c>
      <c r="C375" s="3" t="s">
        <v>1521</v>
      </c>
      <c r="D375" s="3" t="s">
        <v>3387</v>
      </c>
      <c r="E375" s="3" t="s">
        <v>1520</v>
      </c>
      <c r="F375" s="3" t="s">
        <v>1522</v>
      </c>
      <c r="G375" s="4">
        <v>43</v>
      </c>
      <c r="H375" s="4">
        <v>49.5</v>
      </c>
      <c r="I375" s="5">
        <f t="shared" si="24"/>
        <v>47.55</v>
      </c>
      <c r="J375" s="3">
        <f t="shared" si="25"/>
        <v>11</v>
      </c>
      <c r="K375" s="3"/>
    </row>
    <row r="376" spans="1:11" ht="13.5" customHeight="1">
      <c r="A376" s="3" t="s">
        <v>3330</v>
      </c>
      <c r="B376" s="3" t="s">
        <v>3331</v>
      </c>
      <c r="C376" s="3" t="s">
        <v>2233</v>
      </c>
      <c r="D376" s="3" t="s">
        <v>3387</v>
      </c>
      <c r="E376" s="3" t="s">
        <v>2232</v>
      </c>
      <c r="F376" s="3" t="s">
        <v>2234</v>
      </c>
      <c r="G376" s="4">
        <v>44</v>
      </c>
      <c r="H376" s="4">
        <v>49</v>
      </c>
      <c r="I376" s="5">
        <f t="shared" si="24"/>
        <v>47.5</v>
      </c>
      <c r="J376" s="3">
        <f t="shared" si="25"/>
        <v>12</v>
      </c>
      <c r="K376" s="3"/>
    </row>
    <row r="377" spans="1:11" ht="13.5" customHeight="1">
      <c r="A377" s="3" t="s">
        <v>3330</v>
      </c>
      <c r="B377" s="3" t="s">
        <v>3331</v>
      </c>
      <c r="C377" s="3" t="s">
        <v>2335</v>
      </c>
      <c r="D377" s="3" t="s">
        <v>3387</v>
      </c>
      <c r="E377" s="3" t="s">
        <v>2334</v>
      </c>
      <c r="F377" s="3" t="s">
        <v>2336</v>
      </c>
      <c r="G377" s="4">
        <v>30</v>
      </c>
      <c r="H377" s="4">
        <v>50.5</v>
      </c>
      <c r="I377" s="5">
        <f t="shared" si="24"/>
        <v>44.349999999999994</v>
      </c>
      <c r="J377" s="3">
        <f t="shared" si="25"/>
        <v>13</v>
      </c>
      <c r="K377" s="3"/>
    </row>
    <row r="378" spans="1:11" ht="13.5" customHeight="1">
      <c r="A378" s="3" t="s">
        <v>3332</v>
      </c>
      <c r="B378" s="3" t="s">
        <v>3333</v>
      </c>
      <c r="C378" s="3" t="s">
        <v>1768</v>
      </c>
      <c r="D378" s="3" t="s">
        <v>3388</v>
      </c>
      <c r="E378" s="3" t="s">
        <v>1767</v>
      </c>
      <c r="F378" s="3" t="s">
        <v>1769</v>
      </c>
      <c r="G378" s="4">
        <v>48</v>
      </c>
      <c r="H378" s="4">
        <v>68</v>
      </c>
      <c r="I378" s="5">
        <f t="shared" si="24"/>
        <v>61.999999999999993</v>
      </c>
      <c r="J378" s="3">
        <f t="shared" ref="J378:J385" si="26">RANK(I378,$I$378:$I$385)</f>
        <v>1</v>
      </c>
      <c r="K378" s="3" t="s">
        <v>3393</v>
      </c>
    </row>
    <row r="379" spans="1:11" ht="13.5" customHeight="1">
      <c r="A379" s="3" t="s">
        <v>3332</v>
      </c>
      <c r="B379" s="3" t="s">
        <v>3333</v>
      </c>
      <c r="C379" s="3" t="s">
        <v>1509</v>
      </c>
      <c r="D379" s="3" t="s">
        <v>3387</v>
      </c>
      <c r="E379" s="3" t="s">
        <v>1508</v>
      </c>
      <c r="F379" s="3" t="s">
        <v>1510</v>
      </c>
      <c r="G379" s="4">
        <v>41</v>
      </c>
      <c r="H379" s="4">
        <v>64</v>
      </c>
      <c r="I379" s="5">
        <f t="shared" si="24"/>
        <v>57.099999999999994</v>
      </c>
      <c r="J379" s="3">
        <f t="shared" si="26"/>
        <v>2</v>
      </c>
      <c r="K379" s="3" t="s">
        <v>3393</v>
      </c>
    </row>
    <row r="380" spans="1:11" ht="13.5" customHeight="1">
      <c r="A380" s="3" t="s">
        <v>3332</v>
      </c>
      <c r="B380" s="3" t="s">
        <v>3333</v>
      </c>
      <c r="C380" s="3" t="s">
        <v>1662</v>
      </c>
      <c r="D380" s="3" t="s">
        <v>3388</v>
      </c>
      <c r="E380" s="3" t="s">
        <v>1661</v>
      </c>
      <c r="F380" s="3" t="s">
        <v>1663</v>
      </c>
      <c r="G380" s="4">
        <v>47</v>
      </c>
      <c r="H380" s="4">
        <v>61</v>
      </c>
      <c r="I380" s="5">
        <f t="shared" si="24"/>
        <v>56.8</v>
      </c>
      <c r="J380" s="3">
        <f t="shared" si="26"/>
        <v>3</v>
      </c>
      <c r="K380" s="3" t="s">
        <v>3393</v>
      </c>
    </row>
    <row r="381" spans="1:11" ht="13.5" customHeight="1">
      <c r="A381" s="3" t="s">
        <v>3332</v>
      </c>
      <c r="B381" s="3" t="s">
        <v>3333</v>
      </c>
      <c r="C381" s="3" t="s">
        <v>1777</v>
      </c>
      <c r="D381" s="3" t="s">
        <v>3387</v>
      </c>
      <c r="E381" s="3" t="s">
        <v>1776</v>
      </c>
      <c r="F381" s="3" t="s">
        <v>1778</v>
      </c>
      <c r="G381" s="4">
        <v>50</v>
      </c>
      <c r="H381" s="4">
        <v>56</v>
      </c>
      <c r="I381" s="5">
        <f t="shared" si="24"/>
        <v>54.199999999999996</v>
      </c>
      <c r="J381" s="3">
        <f t="shared" si="26"/>
        <v>4</v>
      </c>
      <c r="K381" s="3" t="s">
        <v>3393</v>
      </c>
    </row>
    <row r="382" spans="1:11" ht="13.5" customHeight="1">
      <c r="A382" s="3" t="s">
        <v>3332</v>
      </c>
      <c r="B382" s="3" t="s">
        <v>3333</v>
      </c>
      <c r="C382" s="3" t="s">
        <v>2170</v>
      </c>
      <c r="D382" s="3" t="s">
        <v>3388</v>
      </c>
      <c r="E382" s="3" t="s">
        <v>2169</v>
      </c>
      <c r="F382" s="3" t="s">
        <v>2171</v>
      </c>
      <c r="G382" s="4">
        <v>38</v>
      </c>
      <c r="H382" s="4">
        <v>57</v>
      </c>
      <c r="I382" s="5">
        <f t="shared" si="24"/>
        <v>51.3</v>
      </c>
      <c r="J382" s="3">
        <f t="shared" si="26"/>
        <v>5</v>
      </c>
      <c r="K382" s="3" t="s">
        <v>3393</v>
      </c>
    </row>
    <row r="383" spans="1:11" ht="13.5" customHeight="1">
      <c r="A383" s="3" t="s">
        <v>3332</v>
      </c>
      <c r="B383" s="3" t="s">
        <v>3333</v>
      </c>
      <c r="C383" s="3" t="s">
        <v>1695</v>
      </c>
      <c r="D383" s="3" t="s">
        <v>3388</v>
      </c>
      <c r="E383" s="3" t="s">
        <v>1694</v>
      </c>
      <c r="F383" s="3" t="s">
        <v>1696</v>
      </c>
      <c r="G383" s="4">
        <v>37</v>
      </c>
      <c r="H383" s="4">
        <v>57</v>
      </c>
      <c r="I383" s="5">
        <f t="shared" si="24"/>
        <v>51</v>
      </c>
      <c r="J383" s="3">
        <f t="shared" si="26"/>
        <v>6</v>
      </c>
      <c r="K383" s="3" t="s">
        <v>3393</v>
      </c>
    </row>
    <row r="384" spans="1:11" ht="13.5" customHeight="1">
      <c r="A384" s="3" t="s">
        <v>3332</v>
      </c>
      <c r="B384" s="3" t="s">
        <v>3333</v>
      </c>
      <c r="C384" s="3" t="s">
        <v>1671</v>
      </c>
      <c r="D384" s="3" t="s">
        <v>3388</v>
      </c>
      <c r="E384" s="3" t="s">
        <v>1670</v>
      </c>
      <c r="F384" s="3" t="s">
        <v>1672</v>
      </c>
      <c r="G384" s="4">
        <v>39</v>
      </c>
      <c r="H384" s="4">
        <v>51</v>
      </c>
      <c r="I384" s="5">
        <f t="shared" si="24"/>
        <v>47.399999999999991</v>
      </c>
      <c r="J384" s="3">
        <f t="shared" si="26"/>
        <v>7</v>
      </c>
      <c r="K384" s="3"/>
    </row>
    <row r="385" spans="1:11" ht="13.5" customHeight="1">
      <c r="A385" s="3" t="s">
        <v>3332</v>
      </c>
      <c r="B385" s="3" t="s">
        <v>3333</v>
      </c>
      <c r="C385" s="3" t="s">
        <v>1728</v>
      </c>
      <c r="D385" s="3" t="s">
        <v>3387</v>
      </c>
      <c r="E385" s="3" t="s">
        <v>1727</v>
      </c>
      <c r="F385" s="3" t="s">
        <v>1729</v>
      </c>
      <c r="G385" s="4">
        <v>40</v>
      </c>
      <c r="H385" s="4">
        <v>46</v>
      </c>
      <c r="I385" s="5">
        <f t="shared" si="24"/>
        <v>44.199999999999996</v>
      </c>
      <c r="J385" s="3">
        <f t="shared" si="26"/>
        <v>8</v>
      </c>
      <c r="K385" s="3"/>
    </row>
    <row r="386" spans="1:11" ht="13.5" customHeight="1">
      <c r="A386" s="3" t="s">
        <v>3334</v>
      </c>
      <c r="B386" s="3" t="s">
        <v>3335</v>
      </c>
      <c r="C386" s="3" t="s">
        <v>849</v>
      </c>
      <c r="D386" s="3" t="s">
        <v>3387</v>
      </c>
      <c r="E386" s="3" t="s">
        <v>848</v>
      </c>
      <c r="F386" s="3" t="s">
        <v>850</v>
      </c>
      <c r="G386" s="4">
        <v>62</v>
      </c>
      <c r="H386" s="4">
        <v>77.5</v>
      </c>
      <c r="I386" s="5">
        <f t="shared" si="24"/>
        <v>72.849999999999994</v>
      </c>
      <c r="J386" s="3">
        <f t="shared" ref="J386:J407" si="27">RANK(I386,$I$386:$I$408)</f>
        <v>1</v>
      </c>
      <c r="K386" s="3" t="s">
        <v>3393</v>
      </c>
    </row>
    <row r="387" spans="1:11" ht="13.5" customHeight="1">
      <c r="A387" s="3" t="s">
        <v>3334</v>
      </c>
      <c r="B387" s="3" t="s">
        <v>3335</v>
      </c>
      <c r="C387" s="3" t="s">
        <v>307</v>
      </c>
      <c r="D387" s="3" t="s">
        <v>3387</v>
      </c>
      <c r="E387" s="3" t="s">
        <v>306</v>
      </c>
      <c r="F387" s="3" t="s">
        <v>308</v>
      </c>
      <c r="G387" s="4">
        <v>63</v>
      </c>
      <c r="H387" s="4">
        <v>71</v>
      </c>
      <c r="I387" s="5">
        <f t="shared" si="24"/>
        <v>68.599999999999994</v>
      </c>
      <c r="J387" s="3">
        <f t="shared" si="27"/>
        <v>2</v>
      </c>
      <c r="K387" s="3" t="s">
        <v>3393</v>
      </c>
    </row>
    <row r="388" spans="1:11" ht="13.5" customHeight="1">
      <c r="A388" s="3" t="s">
        <v>3334</v>
      </c>
      <c r="B388" s="3" t="s">
        <v>3335</v>
      </c>
      <c r="C388" s="3" t="s">
        <v>771</v>
      </c>
      <c r="D388" s="3" t="s">
        <v>3387</v>
      </c>
      <c r="E388" s="3" t="s">
        <v>770</v>
      </c>
      <c r="F388" s="3" t="s">
        <v>772</v>
      </c>
      <c r="G388" s="4">
        <v>64</v>
      </c>
      <c r="H388" s="4">
        <v>70</v>
      </c>
      <c r="I388" s="5">
        <f t="shared" si="24"/>
        <v>68.2</v>
      </c>
      <c r="J388" s="3">
        <f t="shared" si="27"/>
        <v>3</v>
      </c>
      <c r="K388" s="3" t="s">
        <v>3393</v>
      </c>
    </row>
    <row r="389" spans="1:11" ht="13.5" customHeight="1">
      <c r="A389" s="3" t="s">
        <v>3334</v>
      </c>
      <c r="B389" s="3" t="s">
        <v>3335</v>
      </c>
      <c r="C389" s="3" t="s">
        <v>345</v>
      </c>
      <c r="D389" s="3" t="s">
        <v>3387</v>
      </c>
      <c r="E389" s="3" t="s">
        <v>344</v>
      </c>
      <c r="F389" s="3" t="s">
        <v>346</v>
      </c>
      <c r="G389" s="4">
        <v>63</v>
      </c>
      <c r="H389" s="4">
        <v>68</v>
      </c>
      <c r="I389" s="5">
        <f t="shared" si="24"/>
        <v>66.5</v>
      </c>
      <c r="J389" s="3">
        <f t="shared" si="27"/>
        <v>4</v>
      </c>
      <c r="K389" s="3" t="s">
        <v>3393</v>
      </c>
    </row>
    <row r="390" spans="1:11" ht="13.5" customHeight="1">
      <c r="A390" s="3" t="s">
        <v>3334</v>
      </c>
      <c r="B390" s="3" t="s">
        <v>3335</v>
      </c>
      <c r="C390" s="3" t="s">
        <v>1245</v>
      </c>
      <c r="D390" s="3" t="s">
        <v>3387</v>
      </c>
      <c r="E390" s="3" t="s">
        <v>1244</v>
      </c>
      <c r="F390" s="3" t="s">
        <v>1246</v>
      </c>
      <c r="G390" s="4">
        <v>68</v>
      </c>
      <c r="H390" s="4">
        <v>65.5</v>
      </c>
      <c r="I390" s="5">
        <f t="shared" si="24"/>
        <v>66.25</v>
      </c>
      <c r="J390" s="3">
        <f t="shared" si="27"/>
        <v>5</v>
      </c>
      <c r="K390" s="3" t="s">
        <v>3393</v>
      </c>
    </row>
    <row r="391" spans="1:11" ht="13.5" customHeight="1">
      <c r="A391" s="3" t="s">
        <v>3334</v>
      </c>
      <c r="B391" s="3" t="s">
        <v>3335</v>
      </c>
      <c r="C391" s="3" t="s">
        <v>735</v>
      </c>
      <c r="D391" s="3" t="s">
        <v>3387</v>
      </c>
      <c r="E391" s="3" t="s">
        <v>734</v>
      </c>
      <c r="F391" s="3" t="s">
        <v>736</v>
      </c>
      <c r="G391" s="4">
        <v>71</v>
      </c>
      <c r="H391" s="4">
        <v>62.5</v>
      </c>
      <c r="I391" s="5">
        <f t="shared" si="24"/>
        <v>65.05</v>
      </c>
      <c r="J391" s="3">
        <f t="shared" si="27"/>
        <v>6</v>
      </c>
      <c r="K391" s="3" t="s">
        <v>3393</v>
      </c>
    </row>
    <row r="392" spans="1:11" ht="13.5" customHeight="1">
      <c r="A392" s="3" t="s">
        <v>3334</v>
      </c>
      <c r="B392" s="3" t="s">
        <v>3335</v>
      </c>
      <c r="C392" s="3" t="s">
        <v>612</v>
      </c>
      <c r="D392" s="3" t="s">
        <v>3387</v>
      </c>
      <c r="E392" s="3" t="s">
        <v>611</v>
      </c>
      <c r="F392" s="3" t="s">
        <v>613</v>
      </c>
      <c r="G392" s="4">
        <v>63</v>
      </c>
      <c r="H392" s="4">
        <v>65</v>
      </c>
      <c r="I392" s="5">
        <f t="shared" si="24"/>
        <v>64.400000000000006</v>
      </c>
      <c r="J392" s="3">
        <f t="shared" si="27"/>
        <v>7</v>
      </c>
      <c r="K392" s="3" t="s">
        <v>3393</v>
      </c>
    </row>
    <row r="393" spans="1:11" ht="13.5" customHeight="1">
      <c r="A393" s="3" t="s">
        <v>3334</v>
      </c>
      <c r="B393" s="3" t="s">
        <v>3335</v>
      </c>
      <c r="C393" s="3" t="s">
        <v>1476</v>
      </c>
      <c r="D393" s="3" t="s">
        <v>3387</v>
      </c>
      <c r="E393" s="3" t="s">
        <v>1475</v>
      </c>
      <c r="F393" s="3" t="s">
        <v>1477</v>
      </c>
      <c r="G393" s="4">
        <v>67</v>
      </c>
      <c r="H393" s="4">
        <v>62</v>
      </c>
      <c r="I393" s="5">
        <f t="shared" si="24"/>
        <v>63.5</v>
      </c>
      <c r="J393" s="3">
        <f t="shared" si="27"/>
        <v>8</v>
      </c>
      <c r="K393" s="3" t="s">
        <v>3393</v>
      </c>
    </row>
    <row r="394" spans="1:11" ht="13.5" customHeight="1">
      <c r="A394" s="3" t="s">
        <v>3334</v>
      </c>
      <c r="B394" s="3" t="s">
        <v>3335</v>
      </c>
      <c r="C394" s="3" t="s">
        <v>588</v>
      </c>
      <c r="D394" s="3" t="s">
        <v>3387</v>
      </c>
      <c r="E394" s="3" t="s">
        <v>587</v>
      </c>
      <c r="F394" s="3" t="s">
        <v>589</v>
      </c>
      <c r="G394" s="4">
        <v>43</v>
      </c>
      <c r="H394" s="4">
        <v>72</v>
      </c>
      <c r="I394" s="5">
        <f t="shared" si="24"/>
        <v>63.3</v>
      </c>
      <c r="J394" s="3">
        <f t="shared" si="27"/>
        <v>9</v>
      </c>
      <c r="K394" s="3" t="s">
        <v>3393</v>
      </c>
    </row>
    <row r="395" spans="1:11" ht="13.5" customHeight="1">
      <c r="A395" s="3" t="s">
        <v>3334</v>
      </c>
      <c r="B395" s="3" t="s">
        <v>3335</v>
      </c>
      <c r="C395" s="3" t="s">
        <v>1482</v>
      </c>
      <c r="D395" s="3" t="s">
        <v>3387</v>
      </c>
      <c r="E395" s="3" t="s">
        <v>1481</v>
      </c>
      <c r="F395" s="3" t="s">
        <v>1483</v>
      </c>
      <c r="G395" s="4">
        <v>51</v>
      </c>
      <c r="H395" s="4">
        <v>67.5</v>
      </c>
      <c r="I395" s="5">
        <f t="shared" si="24"/>
        <v>62.55</v>
      </c>
      <c r="J395" s="3">
        <f t="shared" si="27"/>
        <v>10</v>
      </c>
      <c r="K395" s="3" t="s">
        <v>3393</v>
      </c>
    </row>
    <row r="396" spans="1:11" ht="13.5" customHeight="1">
      <c r="A396" s="3" t="s">
        <v>3334</v>
      </c>
      <c r="B396" s="3" t="s">
        <v>3335</v>
      </c>
      <c r="C396" s="3" t="s">
        <v>485</v>
      </c>
      <c r="D396" s="3" t="s">
        <v>3387</v>
      </c>
      <c r="E396" s="3" t="s">
        <v>484</v>
      </c>
      <c r="F396" s="3" t="s">
        <v>486</v>
      </c>
      <c r="G396" s="4">
        <v>68</v>
      </c>
      <c r="H396" s="4">
        <v>59.5</v>
      </c>
      <c r="I396" s="5">
        <f t="shared" si="24"/>
        <v>62.05</v>
      </c>
      <c r="J396" s="3">
        <f t="shared" si="27"/>
        <v>11</v>
      </c>
      <c r="K396" s="3" t="s">
        <v>3393</v>
      </c>
    </row>
    <row r="397" spans="1:11" ht="13.5" customHeight="1">
      <c r="A397" s="3" t="s">
        <v>3334</v>
      </c>
      <c r="B397" s="3" t="s">
        <v>3335</v>
      </c>
      <c r="C397" s="3" t="s">
        <v>1449</v>
      </c>
      <c r="D397" s="3" t="s">
        <v>3388</v>
      </c>
      <c r="E397" s="3" t="s">
        <v>1448</v>
      </c>
      <c r="F397" s="3" t="s">
        <v>1450</v>
      </c>
      <c r="G397" s="4">
        <v>60</v>
      </c>
      <c r="H397" s="4">
        <v>61</v>
      </c>
      <c r="I397" s="5">
        <f t="shared" si="24"/>
        <v>60.699999999999996</v>
      </c>
      <c r="J397" s="3">
        <f t="shared" si="27"/>
        <v>12</v>
      </c>
      <c r="K397" s="3" t="s">
        <v>3393</v>
      </c>
    </row>
    <row r="398" spans="1:11" ht="13.5" customHeight="1">
      <c r="A398" s="3" t="s">
        <v>3334</v>
      </c>
      <c r="B398" s="3" t="s">
        <v>3335</v>
      </c>
      <c r="C398" s="3" t="s">
        <v>780</v>
      </c>
      <c r="D398" s="3" t="s">
        <v>3387</v>
      </c>
      <c r="E398" s="3" t="s">
        <v>779</v>
      </c>
      <c r="F398" s="3" t="s">
        <v>781</v>
      </c>
      <c r="G398" s="4">
        <v>61</v>
      </c>
      <c r="H398" s="4">
        <v>58.5</v>
      </c>
      <c r="I398" s="5">
        <f t="shared" si="24"/>
        <v>59.25</v>
      </c>
      <c r="J398" s="3">
        <f t="shared" si="27"/>
        <v>13</v>
      </c>
      <c r="K398" s="3" t="s">
        <v>3393</v>
      </c>
    </row>
    <row r="399" spans="1:11" ht="13.5" customHeight="1">
      <c r="A399" s="3" t="s">
        <v>3334</v>
      </c>
      <c r="B399" s="3" t="s">
        <v>3335</v>
      </c>
      <c r="C399" s="3" t="s">
        <v>1093</v>
      </c>
      <c r="D399" s="3" t="s">
        <v>3387</v>
      </c>
      <c r="E399" s="3" t="s">
        <v>1092</v>
      </c>
      <c r="F399" s="3" t="s">
        <v>1094</v>
      </c>
      <c r="G399" s="4">
        <v>62</v>
      </c>
      <c r="H399" s="4">
        <v>58</v>
      </c>
      <c r="I399" s="5">
        <f t="shared" si="24"/>
        <v>59.199999999999989</v>
      </c>
      <c r="J399" s="3">
        <f t="shared" si="27"/>
        <v>14</v>
      </c>
      <c r="K399" s="3" t="s">
        <v>3393</v>
      </c>
    </row>
    <row r="400" spans="1:11" ht="13.5" customHeight="1">
      <c r="A400" s="3" t="s">
        <v>3334</v>
      </c>
      <c r="B400" s="3" t="s">
        <v>3335</v>
      </c>
      <c r="C400" s="3" t="s">
        <v>908</v>
      </c>
      <c r="D400" s="3" t="s">
        <v>3387</v>
      </c>
      <c r="E400" s="3" t="s">
        <v>907</v>
      </c>
      <c r="F400" s="3" t="s">
        <v>909</v>
      </c>
      <c r="G400" s="4">
        <v>53</v>
      </c>
      <c r="H400" s="4">
        <v>59</v>
      </c>
      <c r="I400" s="5">
        <f t="shared" si="24"/>
        <v>57.199999999999996</v>
      </c>
      <c r="J400" s="3">
        <f t="shared" si="27"/>
        <v>15</v>
      </c>
      <c r="K400" s="3" t="s">
        <v>3393</v>
      </c>
    </row>
    <row r="401" spans="1:11" ht="13.5" customHeight="1">
      <c r="A401" s="3" t="s">
        <v>3334</v>
      </c>
      <c r="B401" s="3" t="s">
        <v>3335</v>
      </c>
      <c r="C401" s="3" t="s">
        <v>887</v>
      </c>
      <c r="D401" s="3" t="s">
        <v>3387</v>
      </c>
      <c r="E401" s="3" t="s">
        <v>886</v>
      </c>
      <c r="F401" s="3" t="s">
        <v>888</v>
      </c>
      <c r="G401" s="4">
        <v>66</v>
      </c>
      <c r="H401" s="4">
        <v>52.5</v>
      </c>
      <c r="I401" s="5">
        <f t="shared" si="24"/>
        <v>56.55</v>
      </c>
      <c r="J401" s="3">
        <f t="shared" si="27"/>
        <v>16</v>
      </c>
      <c r="K401" s="3" t="s">
        <v>3393</v>
      </c>
    </row>
    <row r="402" spans="1:11" ht="13.5" customHeight="1">
      <c r="A402" s="3" t="s">
        <v>3334</v>
      </c>
      <c r="B402" s="3" t="s">
        <v>3335</v>
      </c>
      <c r="C402" s="3" t="s">
        <v>1078</v>
      </c>
      <c r="D402" s="3" t="s">
        <v>3388</v>
      </c>
      <c r="E402" s="3" t="s">
        <v>1077</v>
      </c>
      <c r="F402" s="3" t="s">
        <v>1079</v>
      </c>
      <c r="G402" s="4">
        <v>59</v>
      </c>
      <c r="H402" s="4">
        <v>54.5</v>
      </c>
      <c r="I402" s="5">
        <f t="shared" si="24"/>
        <v>55.849999999999994</v>
      </c>
      <c r="J402" s="3">
        <f t="shared" si="27"/>
        <v>17</v>
      </c>
      <c r="K402" s="3"/>
    </row>
    <row r="403" spans="1:11" ht="13.5" customHeight="1">
      <c r="A403" s="3" t="s">
        <v>3334</v>
      </c>
      <c r="B403" s="3" t="s">
        <v>3335</v>
      </c>
      <c r="C403" s="3" t="s">
        <v>37</v>
      </c>
      <c r="D403" s="3" t="s">
        <v>3388</v>
      </c>
      <c r="E403" s="3" t="s">
        <v>36</v>
      </c>
      <c r="F403" s="3" t="s">
        <v>38</v>
      </c>
      <c r="G403" s="4">
        <v>54</v>
      </c>
      <c r="H403" s="4">
        <v>53</v>
      </c>
      <c r="I403" s="5">
        <f t="shared" si="24"/>
        <v>53.3</v>
      </c>
      <c r="J403" s="3">
        <f t="shared" si="27"/>
        <v>18</v>
      </c>
      <c r="K403" s="3"/>
    </row>
    <row r="404" spans="1:11" ht="13.5" customHeight="1">
      <c r="A404" s="3" t="s">
        <v>3334</v>
      </c>
      <c r="B404" s="3" t="s">
        <v>3335</v>
      </c>
      <c r="C404" s="3" t="s">
        <v>873</v>
      </c>
      <c r="D404" s="3" t="s">
        <v>3388</v>
      </c>
      <c r="E404" s="3" t="s">
        <v>872</v>
      </c>
      <c r="F404" s="3" t="s">
        <v>874</v>
      </c>
      <c r="G404" s="4">
        <v>54</v>
      </c>
      <c r="H404" s="4">
        <v>48.5</v>
      </c>
      <c r="I404" s="5">
        <f t="shared" si="24"/>
        <v>50.149999999999991</v>
      </c>
      <c r="J404" s="3">
        <f t="shared" si="27"/>
        <v>19</v>
      </c>
      <c r="K404" s="3"/>
    </row>
    <row r="405" spans="1:11" ht="13.5" customHeight="1">
      <c r="A405" s="3" t="s">
        <v>3334</v>
      </c>
      <c r="B405" s="3" t="s">
        <v>3335</v>
      </c>
      <c r="C405" s="3" t="s">
        <v>426</v>
      </c>
      <c r="D405" s="3" t="s">
        <v>3387</v>
      </c>
      <c r="E405" s="3" t="s">
        <v>425</v>
      </c>
      <c r="F405" s="3" t="s">
        <v>427</v>
      </c>
      <c r="G405" s="4">
        <v>65</v>
      </c>
      <c r="H405" s="4">
        <v>43</v>
      </c>
      <c r="I405" s="5">
        <f t="shared" si="24"/>
        <v>49.599999999999994</v>
      </c>
      <c r="J405" s="3">
        <f t="shared" si="27"/>
        <v>20</v>
      </c>
      <c r="K405" s="3"/>
    </row>
    <row r="406" spans="1:11" ht="13.5" customHeight="1">
      <c r="A406" s="3" t="s">
        <v>3334</v>
      </c>
      <c r="B406" s="3" t="s">
        <v>3335</v>
      </c>
      <c r="C406" s="3" t="s">
        <v>339</v>
      </c>
      <c r="D406" s="3" t="s">
        <v>3387</v>
      </c>
      <c r="E406" s="3" t="s">
        <v>338</v>
      </c>
      <c r="F406" s="3" t="s">
        <v>340</v>
      </c>
      <c r="G406" s="4">
        <v>55</v>
      </c>
      <c r="H406" s="4">
        <v>47</v>
      </c>
      <c r="I406" s="5">
        <f t="shared" si="24"/>
        <v>49.4</v>
      </c>
      <c r="J406" s="3">
        <f t="shared" si="27"/>
        <v>21</v>
      </c>
      <c r="K406" s="3"/>
    </row>
    <row r="407" spans="1:11" ht="13.5" customHeight="1">
      <c r="A407" s="3" t="s">
        <v>3334</v>
      </c>
      <c r="B407" s="3" t="s">
        <v>3335</v>
      </c>
      <c r="C407" s="3" t="s">
        <v>82</v>
      </c>
      <c r="D407" s="3" t="s">
        <v>3387</v>
      </c>
      <c r="E407" s="3" t="s">
        <v>81</v>
      </c>
      <c r="F407" s="3" t="s">
        <v>83</v>
      </c>
      <c r="G407" s="4">
        <v>51</v>
      </c>
      <c r="H407" s="4">
        <v>26</v>
      </c>
      <c r="I407" s="5">
        <f t="shared" si="24"/>
        <v>33.5</v>
      </c>
      <c r="J407" s="3">
        <f t="shared" si="27"/>
        <v>22</v>
      </c>
      <c r="K407" s="3"/>
    </row>
    <row r="408" spans="1:11" ht="13.5" customHeight="1">
      <c r="A408" s="3" t="s">
        <v>3334</v>
      </c>
      <c r="B408" s="3" t="s">
        <v>3335</v>
      </c>
      <c r="C408" s="3" t="s">
        <v>627</v>
      </c>
      <c r="D408" s="3" t="s">
        <v>3387</v>
      </c>
      <c r="E408" s="3" t="s">
        <v>626</v>
      </c>
      <c r="F408" s="3" t="s">
        <v>628</v>
      </c>
      <c r="G408" s="4" t="s">
        <v>3425</v>
      </c>
      <c r="H408" s="4" t="s">
        <v>3314</v>
      </c>
      <c r="I408" s="5">
        <v>0</v>
      </c>
      <c r="J408" s="3"/>
      <c r="K408" s="3"/>
    </row>
    <row r="409" spans="1:11" ht="13.5" customHeight="1">
      <c r="A409" s="3" t="s">
        <v>3336</v>
      </c>
      <c r="B409" s="3" t="s">
        <v>3337</v>
      </c>
      <c r="C409" s="3" t="s">
        <v>229</v>
      </c>
      <c r="D409" s="3" t="s">
        <v>3387</v>
      </c>
      <c r="E409" s="3" t="s">
        <v>228</v>
      </c>
      <c r="F409" s="3" t="s">
        <v>230</v>
      </c>
      <c r="G409" s="4">
        <v>73</v>
      </c>
      <c r="H409" s="4">
        <v>85.5</v>
      </c>
      <c r="I409" s="5">
        <f t="shared" ref="I409:I455" si="28">G409*0.3+H409*0.7</f>
        <v>81.75</v>
      </c>
      <c r="J409" s="3">
        <f t="shared" ref="J409:J455" si="29">RANK(I409,$I$409:$I$457)</f>
        <v>1</v>
      </c>
      <c r="K409" s="3" t="s">
        <v>3393</v>
      </c>
    </row>
    <row r="410" spans="1:11" ht="13.5" customHeight="1">
      <c r="A410" s="3" t="s">
        <v>3336</v>
      </c>
      <c r="B410" s="3" t="s">
        <v>3337</v>
      </c>
      <c r="C410" s="3" t="s">
        <v>1146</v>
      </c>
      <c r="D410" s="3" t="s">
        <v>3387</v>
      </c>
      <c r="E410" s="3" t="s">
        <v>1145</v>
      </c>
      <c r="F410" s="3" t="s">
        <v>1147</v>
      </c>
      <c r="G410" s="4">
        <v>68</v>
      </c>
      <c r="H410" s="4">
        <v>85</v>
      </c>
      <c r="I410" s="5">
        <f t="shared" si="28"/>
        <v>79.899999999999991</v>
      </c>
      <c r="J410" s="3">
        <f t="shared" si="29"/>
        <v>2</v>
      </c>
      <c r="K410" s="3" t="s">
        <v>3393</v>
      </c>
    </row>
    <row r="411" spans="1:11" ht="13.5" customHeight="1">
      <c r="A411" s="3" t="s">
        <v>3336</v>
      </c>
      <c r="B411" s="3" t="s">
        <v>3337</v>
      </c>
      <c r="C411" s="3" t="s">
        <v>503</v>
      </c>
      <c r="D411" s="3" t="s">
        <v>3388</v>
      </c>
      <c r="E411" s="3" t="s">
        <v>502</v>
      </c>
      <c r="F411" s="3" t="s">
        <v>504</v>
      </c>
      <c r="G411" s="4">
        <v>65</v>
      </c>
      <c r="H411" s="4">
        <v>85.5</v>
      </c>
      <c r="I411" s="5">
        <f t="shared" si="28"/>
        <v>79.349999999999994</v>
      </c>
      <c r="J411" s="3">
        <f t="shared" si="29"/>
        <v>3</v>
      </c>
      <c r="K411" s="3" t="s">
        <v>3393</v>
      </c>
    </row>
    <row r="412" spans="1:11" ht="13.5" customHeight="1">
      <c r="A412" s="3" t="s">
        <v>3336</v>
      </c>
      <c r="B412" s="3" t="s">
        <v>3337</v>
      </c>
      <c r="C412" s="3" t="s">
        <v>73</v>
      </c>
      <c r="D412" s="3" t="s">
        <v>3387</v>
      </c>
      <c r="E412" s="3" t="s">
        <v>72</v>
      </c>
      <c r="F412" s="3" t="s">
        <v>74</v>
      </c>
      <c r="G412" s="4">
        <v>63</v>
      </c>
      <c r="H412" s="4">
        <v>85.5</v>
      </c>
      <c r="I412" s="5">
        <f t="shared" si="28"/>
        <v>78.75</v>
      </c>
      <c r="J412" s="3">
        <f t="shared" si="29"/>
        <v>4</v>
      </c>
      <c r="K412" s="3" t="s">
        <v>3393</v>
      </c>
    </row>
    <row r="413" spans="1:11" ht="13.5" customHeight="1">
      <c r="A413" s="3" t="s">
        <v>3336</v>
      </c>
      <c r="B413" s="3" t="s">
        <v>3337</v>
      </c>
      <c r="C413" s="3" t="s">
        <v>1224</v>
      </c>
      <c r="D413" s="3" t="s">
        <v>3387</v>
      </c>
      <c r="E413" s="3" t="s">
        <v>1223</v>
      </c>
      <c r="F413" s="3" t="s">
        <v>1225</v>
      </c>
      <c r="G413" s="4">
        <v>66</v>
      </c>
      <c r="H413" s="4">
        <v>82.5</v>
      </c>
      <c r="I413" s="5">
        <f t="shared" si="28"/>
        <v>77.55</v>
      </c>
      <c r="J413" s="3">
        <f t="shared" si="29"/>
        <v>5</v>
      </c>
      <c r="K413" s="3" t="s">
        <v>3393</v>
      </c>
    </row>
    <row r="414" spans="1:11" ht="13.5" customHeight="1">
      <c r="A414" s="3" t="s">
        <v>3336</v>
      </c>
      <c r="B414" s="3" t="s">
        <v>3337</v>
      </c>
      <c r="C414" s="3" t="s">
        <v>890</v>
      </c>
      <c r="D414" s="3" t="s">
        <v>3387</v>
      </c>
      <c r="E414" s="3" t="s">
        <v>889</v>
      </c>
      <c r="F414" s="3" t="s">
        <v>891</v>
      </c>
      <c r="G414" s="4">
        <v>56</v>
      </c>
      <c r="H414" s="4">
        <v>86.5</v>
      </c>
      <c r="I414" s="5">
        <f t="shared" si="28"/>
        <v>77.349999999999994</v>
      </c>
      <c r="J414" s="3">
        <f t="shared" si="29"/>
        <v>6</v>
      </c>
      <c r="K414" s="3" t="s">
        <v>3393</v>
      </c>
    </row>
    <row r="415" spans="1:11" ht="13.5" customHeight="1">
      <c r="A415" s="3" t="s">
        <v>3336</v>
      </c>
      <c r="B415" s="3" t="s">
        <v>3337</v>
      </c>
      <c r="C415" s="3" t="s">
        <v>765</v>
      </c>
      <c r="D415" s="3" t="s">
        <v>3387</v>
      </c>
      <c r="E415" s="3" t="s">
        <v>764</v>
      </c>
      <c r="F415" s="3" t="s">
        <v>766</v>
      </c>
      <c r="G415" s="4">
        <v>62</v>
      </c>
      <c r="H415" s="4">
        <v>83.5</v>
      </c>
      <c r="I415" s="5">
        <f t="shared" si="28"/>
        <v>77.05</v>
      </c>
      <c r="J415" s="3">
        <f t="shared" si="29"/>
        <v>7</v>
      </c>
      <c r="K415" s="3" t="s">
        <v>3393</v>
      </c>
    </row>
    <row r="416" spans="1:11" ht="13.5" customHeight="1">
      <c r="A416" s="3" t="s">
        <v>3336</v>
      </c>
      <c r="B416" s="3" t="s">
        <v>3337</v>
      </c>
      <c r="C416" s="3" t="s">
        <v>1404</v>
      </c>
      <c r="D416" s="3" t="s">
        <v>3387</v>
      </c>
      <c r="E416" s="3" t="s">
        <v>1403</v>
      </c>
      <c r="F416" s="3" t="s">
        <v>1405</v>
      </c>
      <c r="G416" s="4">
        <v>65</v>
      </c>
      <c r="H416" s="4">
        <v>81.5</v>
      </c>
      <c r="I416" s="5">
        <f t="shared" si="28"/>
        <v>76.55</v>
      </c>
      <c r="J416" s="3">
        <f t="shared" si="29"/>
        <v>8</v>
      </c>
      <c r="K416" s="3" t="s">
        <v>3393</v>
      </c>
    </row>
    <row r="417" spans="1:11" ht="13.5" customHeight="1">
      <c r="A417" s="3" t="s">
        <v>3336</v>
      </c>
      <c r="B417" s="3" t="s">
        <v>3337</v>
      </c>
      <c r="C417" s="3" t="s">
        <v>402</v>
      </c>
      <c r="D417" s="3" t="s">
        <v>3387</v>
      </c>
      <c r="E417" s="3" t="s">
        <v>401</v>
      </c>
      <c r="F417" s="3" t="s">
        <v>403</v>
      </c>
      <c r="G417" s="4">
        <v>66</v>
      </c>
      <c r="H417" s="4">
        <v>81</v>
      </c>
      <c r="I417" s="5">
        <f t="shared" si="28"/>
        <v>76.5</v>
      </c>
      <c r="J417" s="3">
        <f t="shared" si="29"/>
        <v>9</v>
      </c>
      <c r="K417" s="3" t="s">
        <v>3393</v>
      </c>
    </row>
    <row r="418" spans="1:11" ht="13.5" customHeight="1">
      <c r="A418" s="3" t="s">
        <v>3336</v>
      </c>
      <c r="B418" s="3" t="s">
        <v>3337</v>
      </c>
      <c r="C418" s="3" t="s">
        <v>687</v>
      </c>
      <c r="D418" s="3" t="s">
        <v>3387</v>
      </c>
      <c r="E418" s="3" t="s">
        <v>686</v>
      </c>
      <c r="F418" s="3" t="s">
        <v>688</v>
      </c>
      <c r="G418" s="4">
        <v>72</v>
      </c>
      <c r="H418" s="4">
        <v>78</v>
      </c>
      <c r="I418" s="5">
        <f t="shared" si="28"/>
        <v>76.199999999999989</v>
      </c>
      <c r="J418" s="3">
        <f t="shared" si="29"/>
        <v>10</v>
      </c>
      <c r="K418" s="3" t="s">
        <v>3393</v>
      </c>
    </row>
    <row r="419" spans="1:11" ht="13.5" customHeight="1">
      <c r="A419" s="3" t="s">
        <v>3336</v>
      </c>
      <c r="B419" s="3" t="s">
        <v>3337</v>
      </c>
      <c r="C419" s="3" t="s">
        <v>360</v>
      </c>
      <c r="D419" s="3" t="s">
        <v>3387</v>
      </c>
      <c r="E419" s="3" t="s">
        <v>359</v>
      </c>
      <c r="F419" s="3" t="s">
        <v>361</v>
      </c>
      <c r="G419" s="4">
        <v>68</v>
      </c>
      <c r="H419" s="4">
        <v>79.5</v>
      </c>
      <c r="I419" s="5">
        <f t="shared" si="28"/>
        <v>76.05</v>
      </c>
      <c r="J419" s="3">
        <f t="shared" si="29"/>
        <v>11</v>
      </c>
      <c r="K419" s="3" t="s">
        <v>3393</v>
      </c>
    </row>
    <row r="420" spans="1:11" ht="13.5" customHeight="1">
      <c r="A420" s="3" t="s">
        <v>3336</v>
      </c>
      <c r="B420" s="3" t="s">
        <v>3337</v>
      </c>
      <c r="C420" s="3" t="s">
        <v>548</v>
      </c>
      <c r="D420" s="3" t="s">
        <v>3387</v>
      </c>
      <c r="E420" s="3" t="s">
        <v>547</v>
      </c>
      <c r="F420" s="3" t="s">
        <v>549</v>
      </c>
      <c r="G420" s="4">
        <v>55</v>
      </c>
      <c r="H420" s="4">
        <v>84.5</v>
      </c>
      <c r="I420" s="5">
        <f t="shared" si="28"/>
        <v>75.650000000000006</v>
      </c>
      <c r="J420" s="3">
        <f t="shared" si="29"/>
        <v>12</v>
      </c>
      <c r="K420" s="3" t="s">
        <v>3393</v>
      </c>
    </row>
    <row r="421" spans="1:11" ht="13.5" customHeight="1">
      <c r="A421" s="3" t="s">
        <v>3336</v>
      </c>
      <c r="B421" s="3" t="s">
        <v>3337</v>
      </c>
      <c r="C421" s="3" t="s">
        <v>447</v>
      </c>
      <c r="D421" s="3" t="s">
        <v>3387</v>
      </c>
      <c r="E421" s="3" t="s">
        <v>446</v>
      </c>
      <c r="F421" s="3" t="s">
        <v>448</v>
      </c>
      <c r="G421" s="4">
        <v>58</v>
      </c>
      <c r="H421" s="4">
        <v>81.5</v>
      </c>
      <c r="I421" s="5">
        <f t="shared" si="28"/>
        <v>74.449999999999989</v>
      </c>
      <c r="J421" s="3">
        <f t="shared" si="29"/>
        <v>13</v>
      </c>
      <c r="K421" s="3" t="s">
        <v>3393</v>
      </c>
    </row>
    <row r="422" spans="1:11" ht="13.5" customHeight="1">
      <c r="A422" s="3" t="s">
        <v>3336</v>
      </c>
      <c r="B422" s="3" t="s">
        <v>3337</v>
      </c>
      <c r="C422" s="3" t="s">
        <v>1461</v>
      </c>
      <c r="D422" s="3" t="s">
        <v>3387</v>
      </c>
      <c r="E422" s="3" t="s">
        <v>1460</v>
      </c>
      <c r="F422" s="3" t="s">
        <v>1462</v>
      </c>
      <c r="G422" s="4">
        <v>70</v>
      </c>
      <c r="H422" s="4">
        <v>76</v>
      </c>
      <c r="I422" s="5">
        <f t="shared" si="28"/>
        <v>74.199999999999989</v>
      </c>
      <c r="J422" s="3">
        <f t="shared" si="29"/>
        <v>14</v>
      </c>
      <c r="K422" s="3" t="s">
        <v>3393</v>
      </c>
    </row>
    <row r="423" spans="1:11" ht="13.5" customHeight="1">
      <c r="A423" s="3" t="s">
        <v>3336</v>
      </c>
      <c r="B423" s="3" t="s">
        <v>3337</v>
      </c>
      <c r="C423" s="3" t="s">
        <v>597</v>
      </c>
      <c r="D423" s="3" t="s">
        <v>3387</v>
      </c>
      <c r="E423" s="3" t="s">
        <v>596</v>
      </c>
      <c r="F423" s="3" t="s">
        <v>598</v>
      </c>
      <c r="G423" s="4">
        <v>65</v>
      </c>
      <c r="H423" s="4">
        <v>77.5</v>
      </c>
      <c r="I423" s="5">
        <f t="shared" si="28"/>
        <v>73.75</v>
      </c>
      <c r="J423" s="3">
        <f t="shared" si="29"/>
        <v>15</v>
      </c>
      <c r="K423" s="3" t="s">
        <v>3393</v>
      </c>
    </row>
    <row r="424" spans="1:11" ht="13.5" customHeight="1">
      <c r="A424" s="3" t="s">
        <v>3336</v>
      </c>
      <c r="B424" s="3" t="s">
        <v>3337</v>
      </c>
      <c r="C424" s="3" t="s">
        <v>576</v>
      </c>
      <c r="D424" s="3" t="s">
        <v>3387</v>
      </c>
      <c r="E424" s="3" t="s">
        <v>575</v>
      </c>
      <c r="F424" s="3" t="s">
        <v>577</v>
      </c>
      <c r="G424" s="4">
        <v>62</v>
      </c>
      <c r="H424" s="4">
        <v>78.5</v>
      </c>
      <c r="I424" s="5">
        <f t="shared" si="28"/>
        <v>73.55</v>
      </c>
      <c r="J424" s="3">
        <f t="shared" si="29"/>
        <v>16</v>
      </c>
      <c r="K424" s="3" t="s">
        <v>3393</v>
      </c>
    </row>
    <row r="425" spans="1:11" ht="13.5" customHeight="1">
      <c r="A425" s="3" t="s">
        <v>3336</v>
      </c>
      <c r="B425" s="3" t="s">
        <v>3337</v>
      </c>
      <c r="C425" s="3" t="s">
        <v>1479</v>
      </c>
      <c r="D425" s="3" t="s">
        <v>3387</v>
      </c>
      <c r="E425" s="3" t="s">
        <v>1478</v>
      </c>
      <c r="F425" s="3" t="s">
        <v>1480</v>
      </c>
      <c r="G425" s="4">
        <v>65</v>
      </c>
      <c r="H425" s="4">
        <v>77</v>
      </c>
      <c r="I425" s="5">
        <f t="shared" si="28"/>
        <v>73.400000000000006</v>
      </c>
      <c r="J425" s="3">
        <f t="shared" si="29"/>
        <v>17</v>
      </c>
      <c r="K425" s="3" t="s">
        <v>3393</v>
      </c>
    </row>
    <row r="426" spans="1:11" ht="13.5" customHeight="1">
      <c r="A426" s="3" t="s">
        <v>3336</v>
      </c>
      <c r="B426" s="3" t="s">
        <v>3337</v>
      </c>
      <c r="C426" s="3" t="s">
        <v>518</v>
      </c>
      <c r="D426" s="3" t="s">
        <v>3387</v>
      </c>
      <c r="E426" s="3" t="s">
        <v>517</v>
      </c>
      <c r="F426" s="3" t="s">
        <v>519</v>
      </c>
      <c r="G426" s="4">
        <v>67</v>
      </c>
      <c r="H426" s="4">
        <v>75</v>
      </c>
      <c r="I426" s="5">
        <f t="shared" si="28"/>
        <v>72.599999999999994</v>
      </c>
      <c r="J426" s="3">
        <f t="shared" si="29"/>
        <v>18</v>
      </c>
      <c r="K426" s="3" t="s">
        <v>3393</v>
      </c>
    </row>
    <row r="427" spans="1:11" ht="13.5" customHeight="1">
      <c r="A427" s="3" t="s">
        <v>3336</v>
      </c>
      <c r="B427" s="3" t="s">
        <v>3337</v>
      </c>
      <c r="C427" s="3" t="s">
        <v>1102</v>
      </c>
      <c r="D427" s="3" t="s">
        <v>3387</v>
      </c>
      <c r="E427" s="3" t="s">
        <v>1101</v>
      </c>
      <c r="F427" s="3" t="s">
        <v>1103</v>
      </c>
      <c r="G427" s="4">
        <v>63</v>
      </c>
      <c r="H427" s="4">
        <v>76</v>
      </c>
      <c r="I427" s="5">
        <f t="shared" si="28"/>
        <v>72.099999999999994</v>
      </c>
      <c r="J427" s="3">
        <f t="shared" si="29"/>
        <v>19</v>
      </c>
      <c r="K427" s="3" t="s">
        <v>3393</v>
      </c>
    </row>
    <row r="428" spans="1:11" ht="13.5" customHeight="1">
      <c r="A428" s="3" t="s">
        <v>3336</v>
      </c>
      <c r="B428" s="3" t="s">
        <v>3337</v>
      </c>
      <c r="C428" s="3" t="s">
        <v>292</v>
      </c>
      <c r="D428" s="3" t="s">
        <v>3387</v>
      </c>
      <c r="E428" s="3" t="s">
        <v>291</v>
      </c>
      <c r="F428" s="3" t="s">
        <v>293</v>
      </c>
      <c r="G428" s="4">
        <v>67</v>
      </c>
      <c r="H428" s="4">
        <v>73.5</v>
      </c>
      <c r="I428" s="5">
        <f t="shared" si="28"/>
        <v>71.55</v>
      </c>
      <c r="J428" s="3">
        <f t="shared" si="29"/>
        <v>20</v>
      </c>
      <c r="K428" s="3" t="s">
        <v>3393</v>
      </c>
    </row>
    <row r="429" spans="1:11" ht="13.5" customHeight="1">
      <c r="A429" s="3" t="s">
        <v>3336</v>
      </c>
      <c r="B429" s="3" t="s">
        <v>3337</v>
      </c>
      <c r="C429" s="3" t="s">
        <v>1419</v>
      </c>
      <c r="D429" s="3" t="s">
        <v>3388</v>
      </c>
      <c r="E429" s="3" t="s">
        <v>1418</v>
      </c>
      <c r="F429" s="3" t="s">
        <v>1420</v>
      </c>
      <c r="G429" s="4">
        <v>54</v>
      </c>
      <c r="H429" s="4">
        <v>79</v>
      </c>
      <c r="I429" s="5">
        <f t="shared" si="28"/>
        <v>71.5</v>
      </c>
      <c r="J429" s="3">
        <f t="shared" si="29"/>
        <v>21</v>
      </c>
      <c r="K429" s="3"/>
    </row>
    <row r="430" spans="1:11" ht="13.5" customHeight="1">
      <c r="A430" s="3" t="s">
        <v>3336</v>
      </c>
      <c r="B430" s="3" t="s">
        <v>3337</v>
      </c>
      <c r="C430" s="3" t="s">
        <v>512</v>
      </c>
      <c r="D430" s="3" t="s">
        <v>3387</v>
      </c>
      <c r="E430" s="3" t="s">
        <v>511</v>
      </c>
      <c r="F430" s="3" t="s">
        <v>513</v>
      </c>
      <c r="G430" s="4">
        <v>52</v>
      </c>
      <c r="H430" s="4">
        <v>79.5</v>
      </c>
      <c r="I430" s="5">
        <f t="shared" si="28"/>
        <v>71.25</v>
      </c>
      <c r="J430" s="3">
        <f t="shared" si="29"/>
        <v>22</v>
      </c>
      <c r="K430" s="3"/>
    </row>
    <row r="431" spans="1:11" ht="13.5" customHeight="1">
      <c r="A431" s="3" t="s">
        <v>3336</v>
      </c>
      <c r="B431" s="3" t="s">
        <v>3337</v>
      </c>
      <c r="C431" s="3" t="s">
        <v>1140</v>
      </c>
      <c r="D431" s="3" t="s">
        <v>3388</v>
      </c>
      <c r="E431" s="3" t="s">
        <v>1139</v>
      </c>
      <c r="F431" s="3" t="s">
        <v>1141</v>
      </c>
      <c r="G431" s="4">
        <v>55</v>
      </c>
      <c r="H431" s="4">
        <v>77</v>
      </c>
      <c r="I431" s="5">
        <f t="shared" si="28"/>
        <v>70.400000000000006</v>
      </c>
      <c r="J431" s="3">
        <f t="shared" si="29"/>
        <v>23</v>
      </c>
      <c r="K431" s="3"/>
    </row>
    <row r="432" spans="1:11" ht="13.5" customHeight="1">
      <c r="A432" s="3" t="s">
        <v>3336</v>
      </c>
      <c r="B432" s="3" t="s">
        <v>3337</v>
      </c>
      <c r="C432" s="3" t="s">
        <v>435</v>
      </c>
      <c r="D432" s="3" t="s">
        <v>3387</v>
      </c>
      <c r="E432" s="3" t="s">
        <v>434</v>
      </c>
      <c r="F432" s="3" t="s">
        <v>436</v>
      </c>
      <c r="G432" s="4">
        <v>64</v>
      </c>
      <c r="H432" s="4">
        <v>73</v>
      </c>
      <c r="I432" s="5">
        <f t="shared" si="28"/>
        <v>70.3</v>
      </c>
      <c r="J432" s="3">
        <f t="shared" si="29"/>
        <v>24</v>
      </c>
      <c r="K432" s="3"/>
    </row>
    <row r="433" spans="1:11" ht="13.5" customHeight="1">
      <c r="A433" s="3" t="s">
        <v>3336</v>
      </c>
      <c r="B433" s="3" t="s">
        <v>3337</v>
      </c>
      <c r="C433" s="3" t="s">
        <v>1386</v>
      </c>
      <c r="D433" s="3" t="s">
        <v>3387</v>
      </c>
      <c r="E433" s="3" t="s">
        <v>1385</v>
      </c>
      <c r="F433" s="3" t="s">
        <v>1387</v>
      </c>
      <c r="G433" s="4">
        <v>55</v>
      </c>
      <c r="H433" s="4">
        <v>76.5</v>
      </c>
      <c r="I433" s="5">
        <f t="shared" si="28"/>
        <v>70.05</v>
      </c>
      <c r="J433" s="3">
        <f t="shared" si="29"/>
        <v>25</v>
      </c>
      <c r="K433" s="3"/>
    </row>
    <row r="434" spans="1:11" ht="13.5" customHeight="1">
      <c r="A434" s="3" t="s">
        <v>3336</v>
      </c>
      <c r="B434" s="3" t="s">
        <v>3337</v>
      </c>
      <c r="C434" s="3" t="s">
        <v>807</v>
      </c>
      <c r="D434" s="3" t="s">
        <v>3387</v>
      </c>
      <c r="E434" s="3" t="s">
        <v>806</v>
      </c>
      <c r="F434" s="3" t="s">
        <v>808</v>
      </c>
      <c r="G434" s="4">
        <v>60</v>
      </c>
      <c r="H434" s="4">
        <v>73.5</v>
      </c>
      <c r="I434" s="5">
        <f t="shared" si="28"/>
        <v>69.449999999999989</v>
      </c>
      <c r="J434" s="3">
        <f t="shared" si="29"/>
        <v>26</v>
      </c>
      <c r="K434" s="3"/>
    </row>
    <row r="435" spans="1:11" ht="13.5" customHeight="1">
      <c r="A435" s="3" t="s">
        <v>3336</v>
      </c>
      <c r="B435" s="3" t="s">
        <v>3337</v>
      </c>
      <c r="C435" s="3" t="s">
        <v>1004</v>
      </c>
      <c r="D435" s="3" t="s">
        <v>3387</v>
      </c>
      <c r="E435" s="3" t="s">
        <v>1003</v>
      </c>
      <c r="F435" s="3" t="s">
        <v>1005</v>
      </c>
      <c r="G435" s="4">
        <v>65</v>
      </c>
      <c r="H435" s="4">
        <v>71</v>
      </c>
      <c r="I435" s="5">
        <f t="shared" si="28"/>
        <v>69.199999999999989</v>
      </c>
      <c r="J435" s="3">
        <f t="shared" si="29"/>
        <v>27</v>
      </c>
      <c r="K435" s="3"/>
    </row>
    <row r="436" spans="1:11" ht="13.5" customHeight="1">
      <c r="A436" s="3" t="s">
        <v>3336</v>
      </c>
      <c r="B436" s="3" t="s">
        <v>3337</v>
      </c>
      <c r="C436" s="3" t="s">
        <v>1290</v>
      </c>
      <c r="D436" s="3" t="s">
        <v>3387</v>
      </c>
      <c r="E436" s="3" t="s">
        <v>1289</v>
      </c>
      <c r="F436" s="3" t="s">
        <v>1291</v>
      </c>
      <c r="G436" s="4">
        <v>70</v>
      </c>
      <c r="H436" s="4">
        <v>68</v>
      </c>
      <c r="I436" s="5">
        <f t="shared" si="28"/>
        <v>68.599999999999994</v>
      </c>
      <c r="J436" s="3">
        <f t="shared" si="29"/>
        <v>28</v>
      </c>
      <c r="K436" s="3"/>
    </row>
    <row r="437" spans="1:11" ht="13.5" customHeight="1">
      <c r="A437" s="3" t="s">
        <v>3336</v>
      </c>
      <c r="B437" s="3" t="s">
        <v>3337</v>
      </c>
      <c r="C437" s="3" t="s">
        <v>316</v>
      </c>
      <c r="D437" s="3" t="s">
        <v>3387</v>
      </c>
      <c r="E437" s="3" t="s">
        <v>315</v>
      </c>
      <c r="F437" s="3" t="s">
        <v>317</v>
      </c>
      <c r="G437" s="4">
        <v>65</v>
      </c>
      <c r="H437" s="4">
        <v>69.5</v>
      </c>
      <c r="I437" s="5">
        <f t="shared" si="28"/>
        <v>68.150000000000006</v>
      </c>
      <c r="J437" s="3">
        <f t="shared" si="29"/>
        <v>29</v>
      </c>
      <c r="K437" s="3"/>
    </row>
    <row r="438" spans="1:11" ht="13.5" customHeight="1">
      <c r="A438" s="3" t="s">
        <v>3336</v>
      </c>
      <c r="B438" s="3" t="s">
        <v>3337</v>
      </c>
      <c r="C438" s="3" t="s">
        <v>274</v>
      </c>
      <c r="D438" s="3" t="s">
        <v>3387</v>
      </c>
      <c r="E438" s="3" t="s">
        <v>273</v>
      </c>
      <c r="F438" s="3" t="s">
        <v>275</v>
      </c>
      <c r="G438" s="4">
        <v>63</v>
      </c>
      <c r="H438" s="4">
        <v>70</v>
      </c>
      <c r="I438" s="5">
        <f t="shared" si="28"/>
        <v>67.900000000000006</v>
      </c>
      <c r="J438" s="3">
        <f t="shared" si="29"/>
        <v>30</v>
      </c>
      <c r="K438" s="3"/>
    </row>
    <row r="439" spans="1:11" ht="13.5" customHeight="1">
      <c r="A439" s="3" t="s">
        <v>3336</v>
      </c>
      <c r="B439" s="3" t="s">
        <v>3337</v>
      </c>
      <c r="C439" s="3" t="s">
        <v>115</v>
      </c>
      <c r="D439" s="3" t="s">
        <v>3387</v>
      </c>
      <c r="E439" s="3" t="s">
        <v>114</v>
      </c>
      <c r="F439" s="3" t="s">
        <v>116</v>
      </c>
      <c r="G439" s="4">
        <v>60</v>
      </c>
      <c r="H439" s="4">
        <v>70.5</v>
      </c>
      <c r="I439" s="5">
        <f t="shared" si="28"/>
        <v>67.349999999999994</v>
      </c>
      <c r="J439" s="3">
        <f t="shared" si="29"/>
        <v>31</v>
      </c>
      <c r="K439" s="3"/>
    </row>
    <row r="440" spans="1:11" ht="13.5" customHeight="1">
      <c r="A440" s="3" t="s">
        <v>3336</v>
      </c>
      <c r="B440" s="3" t="s">
        <v>3337</v>
      </c>
      <c r="C440" s="3" t="s">
        <v>654</v>
      </c>
      <c r="D440" s="3" t="s">
        <v>3387</v>
      </c>
      <c r="E440" s="3" t="s">
        <v>653</v>
      </c>
      <c r="F440" s="3" t="s">
        <v>655</v>
      </c>
      <c r="G440" s="4">
        <v>40</v>
      </c>
      <c r="H440" s="4">
        <v>78</v>
      </c>
      <c r="I440" s="5">
        <f t="shared" si="28"/>
        <v>66.599999999999994</v>
      </c>
      <c r="J440" s="3">
        <f t="shared" si="29"/>
        <v>32</v>
      </c>
      <c r="K440" s="3"/>
    </row>
    <row r="441" spans="1:11" ht="13.5" customHeight="1">
      <c r="A441" s="3" t="s">
        <v>3336</v>
      </c>
      <c r="B441" s="3" t="s">
        <v>3337</v>
      </c>
      <c r="C441" s="3" t="s">
        <v>172</v>
      </c>
      <c r="D441" s="3" t="s">
        <v>3387</v>
      </c>
      <c r="E441" s="3" t="s">
        <v>171</v>
      </c>
      <c r="F441" s="3" t="s">
        <v>173</v>
      </c>
      <c r="G441" s="4">
        <v>60</v>
      </c>
      <c r="H441" s="4">
        <v>68.5</v>
      </c>
      <c r="I441" s="5">
        <f t="shared" si="28"/>
        <v>65.949999999999989</v>
      </c>
      <c r="J441" s="3">
        <f t="shared" si="29"/>
        <v>33</v>
      </c>
      <c r="K441" s="3"/>
    </row>
    <row r="442" spans="1:11" ht="13.5" customHeight="1">
      <c r="A442" s="3" t="s">
        <v>3336</v>
      </c>
      <c r="B442" s="3" t="s">
        <v>3337</v>
      </c>
      <c r="C442" s="3" t="s">
        <v>813</v>
      </c>
      <c r="D442" s="3" t="s">
        <v>3387</v>
      </c>
      <c r="E442" s="3" t="s">
        <v>812</v>
      </c>
      <c r="F442" s="3" t="s">
        <v>814</v>
      </c>
      <c r="G442" s="4">
        <v>64</v>
      </c>
      <c r="H442" s="4">
        <v>66</v>
      </c>
      <c r="I442" s="5">
        <f t="shared" si="28"/>
        <v>65.399999999999991</v>
      </c>
      <c r="J442" s="3">
        <f t="shared" si="29"/>
        <v>34</v>
      </c>
      <c r="K442" s="3"/>
    </row>
    <row r="443" spans="1:11" ht="13.5" customHeight="1">
      <c r="A443" s="3" t="s">
        <v>3336</v>
      </c>
      <c r="B443" s="3" t="s">
        <v>3337</v>
      </c>
      <c r="C443" s="3" t="s">
        <v>744</v>
      </c>
      <c r="D443" s="3" t="s">
        <v>3387</v>
      </c>
      <c r="E443" s="3" t="s">
        <v>743</v>
      </c>
      <c r="F443" s="3" t="s">
        <v>745</v>
      </c>
      <c r="G443" s="4">
        <v>52</v>
      </c>
      <c r="H443" s="4">
        <v>71</v>
      </c>
      <c r="I443" s="5">
        <f t="shared" si="28"/>
        <v>65.3</v>
      </c>
      <c r="J443" s="3">
        <f t="shared" si="29"/>
        <v>35</v>
      </c>
      <c r="K443" s="3"/>
    </row>
    <row r="444" spans="1:11" ht="13.5" customHeight="1">
      <c r="A444" s="3" t="s">
        <v>3336</v>
      </c>
      <c r="B444" s="3" t="s">
        <v>3337</v>
      </c>
      <c r="C444" s="3" t="s">
        <v>1007</v>
      </c>
      <c r="D444" s="3" t="s">
        <v>3387</v>
      </c>
      <c r="E444" s="3" t="s">
        <v>1006</v>
      </c>
      <c r="F444" s="3" t="s">
        <v>1008</v>
      </c>
      <c r="G444" s="4">
        <v>44</v>
      </c>
      <c r="H444" s="4">
        <v>73</v>
      </c>
      <c r="I444" s="5">
        <f t="shared" si="28"/>
        <v>64.3</v>
      </c>
      <c r="J444" s="3">
        <f t="shared" si="29"/>
        <v>36</v>
      </c>
      <c r="K444" s="3"/>
    </row>
    <row r="445" spans="1:11" ht="13.5" customHeight="1">
      <c r="A445" s="3" t="s">
        <v>3336</v>
      </c>
      <c r="B445" s="3" t="s">
        <v>3337</v>
      </c>
      <c r="C445" s="3" t="s">
        <v>378</v>
      </c>
      <c r="D445" s="3" t="s">
        <v>3387</v>
      </c>
      <c r="E445" s="3" t="s">
        <v>377</v>
      </c>
      <c r="F445" s="3" t="s">
        <v>379</v>
      </c>
      <c r="G445" s="4">
        <v>56</v>
      </c>
      <c r="H445" s="4">
        <v>66</v>
      </c>
      <c r="I445" s="5">
        <f t="shared" si="28"/>
        <v>63</v>
      </c>
      <c r="J445" s="3">
        <f t="shared" si="29"/>
        <v>37</v>
      </c>
      <c r="K445" s="3"/>
    </row>
    <row r="446" spans="1:11" ht="13.5" customHeight="1">
      <c r="A446" s="3" t="s">
        <v>3336</v>
      </c>
      <c r="B446" s="3" t="s">
        <v>3337</v>
      </c>
      <c r="C446" s="3" t="s">
        <v>148</v>
      </c>
      <c r="D446" s="3" t="s">
        <v>3387</v>
      </c>
      <c r="E446" s="3" t="s">
        <v>147</v>
      </c>
      <c r="F446" s="3" t="s">
        <v>149</v>
      </c>
      <c r="G446" s="4">
        <v>49</v>
      </c>
      <c r="H446" s="4">
        <v>67.5</v>
      </c>
      <c r="I446" s="5">
        <f t="shared" si="28"/>
        <v>61.95</v>
      </c>
      <c r="J446" s="3">
        <f t="shared" si="29"/>
        <v>38</v>
      </c>
      <c r="K446" s="3"/>
    </row>
    <row r="447" spans="1:11" ht="13.5" customHeight="1">
      <c r="A447" s="3" t="s">
        <v>3336</v>
      </c>
      <c r="B447" s="3" t="s">
        <v>3337</v>
      </c>
      <c r="C447" s="3" t="s">
        <v>142</v>
      </c>
      <c r="D447" s="3" t="s">
        <v>3387</v>
      </c>
      <c r="E447" s="3" t="s">
        <v>141</v>
      </c>
      <c r="F447" s="3" t="s">
        <v>143</v>
      </c>
      <c r="G447" s="4">
        <v>46</v>
      </c>
      <c r="H447" s="4">
        <v>68</v>
      </c>
      <c r="I447" s="5">
        <f t="shared" si="28"/>
        <v>61.399999999999991</v>
      </c>
      <c r="J447" s="3">
        <f t="shared" si="29"/>
        <v>39</v>
      </c>
      <c r="K447" s="3"/>
    </row>
    <row r="448" spans="1:11" ht="13.5" customHeight="1">
      <c r="A448" s="3" t="s">
        <v>3336</v>
      </c>
      <c r="B448" s="3" t="s">
        <v>3337</v>
      </c>
      <c r="C448" s="3" t="s">
        <v>1398</v>
      </c>
      <c r="D448" s="3" t="s">
        <v>3387</v>
      </c>
      <c r="E448" s="3" t="s">
        <v>1397</v>
      </c>
      <c r="F448" s="3" t="s">
        <v>1399</v>
      </c>
      <c r="G448" s="4">
        <v>51</v>
      </c>
      <c r="H448" s="4">
        <v>65.5</v>
      </c>
      <c r="I448" s="5">
        <f t="shared" si="28"/>
        <v>61.149999999999991</v>
      </c>
      <c r="J448" s="3">
        <f t="shared" si="29"/>
        <v>40</v>
      </c>
      <c r="K448" s="3"/>
    </row>
    <row r="449" spans="1:11" ht="13.5" customHeight="1">
      <c r="A449" s="3" t="s">
        <v>3336</v>
      </c>
      <c r="B449" s="3" t="s">
        <v>3337</v>
      </c>
      <c r="C449" s="3" t="s">
        <v>76</v>
      </c>
      <c r="D449" s="3" t="s">
        <v>3387</v>
      </c>
      <c r="E449" s="3" t="s">
        <v>75</v>
      </c>
      <c r="F449" s="3" t="s">
        <v>77</v>
      </c>
      <c r="G449" s="4">
        <v>41</v>
      </c>
      <c r="H449" s="4">
        <v>69</v>
      </c>
      <c r="I449" s="5">
        <f t="shared" si="28"/>
        <v>60.599999999999994</v>
      </c>
      <c r="J449" s="3">
        <f t="shared" si="29"/>
        <v>41</v>
      </c>
      <c r="K449" s="3"/>
    </row>
    <row r="450" spans="1:11" ht="13.5" customHeight="1">
      <c r="A450" s="3" t="s">
        <v>3336</v>
      </c>
      <c r="B450" s="3" t="s">
        <v>3337</v>
      </c>
      <c r="C450" s="3" t="s">
        <v>747</v>
      </c>
      <c r="D450" s="3" t="s">
        <v>3387</v>
      </c>
      <c r="E450" s="3" t="s">
        <v>746</v>
      </c>
      <c r="F450" s="3" t="s">
        <v>748</v>
      </c>
      <c r="G450" s="4">
        <v>65</v>
      </c>
      <c r="H450" s="4">
        <v>58.5</v>
      </c>
      <c r="I450" s="5">
        <f t="shared" si="28"/>
        <v>60.449999999999996</v>
      </c>
      <c r="J450" s="3">
        <f t="shared" si="29"/>
        <v>42</v>
      </c>
      <c r="K450" s="3"/>
    </row>
    <row r="451" spans="1:11" ht="13.5" customHeight="1">
      <c r="A451" s="3" t="s">
        <v>3336</v>
      </c>
      <c r="B451" s="3" t="s">
        <v>3337</v>
      </c>
      <c r="C451" s="3" t="s">
        <v>591</v>
      </c>
      <c r="D451" s="3" t="s">
        <v>3387</v>
      </c>
      <c r="E451" s="3" t="s">
        <v>590</v>
      </c>
      <c r="F451" s="3" t="s">
        <v>592</v>
      </c>
      <c r="G451" s="4">
        <v>57</v>
      </c>
      <c r="H451" s="4">
        <v>60.5</v>
      </c>
      <c r="I451" s="5">
        <f t="shared" si="28"/>
        <v>59.449999999999989</v>
      </c>
      <c r="J451" s="3">
        <f t="shared" si="29"/>
        <v>43</v>
      </c>
      <c r="K451" s="3"/>
    </row>
    <row r="452" spans="1:11" ht="13.5" customHeight="1">
      <c r="A452" s="3" t="s">
        <v>3336</v>
      </c>
      <c r="B452" s="3" t="s">
        <v>3337</v>
      </c>
      <c r="C452" s="3" t="s">
        <v>992</v>
      </c>
      <c r="D452" s="3" t="s">
        <v>3388</v>
      </c>
      <c r="E452" s="3" t="s">
        <v>991</v>
      </c>
      <c r="F452" s="3" t="s">
        <v>993</v>
      </c>
      <c r="G452" s="4">
        <v>51</v>
      </c>
      <c r="H452" s="4">
        <v>61</v>
      </c>
      <c r="I452" s="5">
        <f t="shared" si="28"/>
        <v>57.999999999999993</v>
      </c>
      <c r="J452" s="3">
        <f t="shared" si="29"/>
        <v>44</v>
      </c>
      <c r="K452" s="3"/>
    </row>
    <row r="453" spans="1:11" ht="13.5" customHeight="1">
      <c r="A453" s="3" t="s">
        <v>3336</v>
      </c>
      <c r="B453" s="3" t="s">
        <v>3337</v>
      </c>
      <c r="C453" s="3" t="s">
        <v>208</v>
      </c>
      <c r="D453" s="3" t="s">
        <v>3387</v>
      </c>
      <c r="E453" s="3" t="s">
        <v>207</v>
      </c>
      <c r="F453" s="3" t="s">
        <v>209</v>
      </c>
      <c r="G453" s="4">
        <v>53</v>
      </c>
      <c r="H453" s="4">
        <v>58.5</v>
      </c>
      <c r="I453" s="5">
        <f t="shared" si="28"/>
        <v>56.849999999999994</v>
      </c>
      <c r="J453" s="3">
        <f t="shared" si="29"/>
        <v>45</v>
      </c>
      <c r="K453" s="3"/>
    </row>
    <row r="454" spans="1:11" ht="13.5" customHeight="1">
      <c r="A454" s="3" t="s">
        <v>3336</v>
      </c>
      <c r="B454" s="3" t="s">
        <v>3337</v>
      </c>
      <c r="C454" s="3" t="s">
        <v>247</v>
      </c>
      <c r="D454" s="3" t="s">
        <v>3388</v>
      </c>
      <c r="E454" s="3" t="s">
        <v>246</v>
      </c>
      <c r="F454" s="3" t="s">
        <v>248</v>
      </c>
      <c r="G454" s="4">
        <v>31</v>
      </c>
      <c r="H454" s="4">
        <v>63</v>
      </c>
      <c r="I454" s="5">
        <f t="shared" si="28"/>
        <v>53.399999999999991</v>
      </c>
      <c r="J454" s="3">
        <f t="shared" si="29"/>
        <v>46</v>
      </c>
      <c r="K454" s="3"/>
    </row>
    <row r="455" spans="1:11" ht="13.5" customHeight="1">
      <c r="A455" s="3" t="s">
        <v>3336</v>
      </c>
      <c r="B455" s="3" t="s">
        <v>3337</v>
      </c>
      <c r="C455" s="3" t="s">
        <v>902</v>
      </c>
      <c r="D455" s="3" t="s">
        <v>3387</v>
      </c>
      <c r="E455" s="3" t="s">
        <v>901</v>
      </c>
      <c r="F455" s="3" t="s">
        <v>903</v>
      </c>
      <c r="G455" s="4">
        <v>70</v>
      </c>
      <c r="H455" s="4">
        <v>43</v>
      </c>
      <c r="I455" s="5">
        <f t="shared" si="28"/>
        <v>51.099999999999994</v>
      </c>
      <c r="J455" s="3">
        <f t="shared" si="29"/>
        <v>47</v>
      </c>
      <c r="K455" s="3"/>
    </row>
    <row r="456" spans="1:11" ht="13.5" customHeight="1">
      <c r="A456" s="3" t="s">
        <v>3336</v>
      </c>
      <c r="B456" s="3" t="s">
        <v>3337</v>
      </c>
      <c r="C456" s="3" t="s">
        <v>133</v>
      </c>
      <c r="D456" s="3" t="s">
        <v>3388</v>
      </c>
      <c r="E456" s="3" t="s">
        <v>132</v>
      </c>
      <c r="F456" s="3" t="s">
        <v>134</v>
      </c>
      <c r="G456" s="4" t="s">
        <v>3443</v>
      </c>
      <c r="H456" s="4" t="s">
        <v>3314</v>
      </c>
      <c r="I456" s="5">
        <v>0</v>
      </c>
      <c r="J456" s="3"/>
      <c r="K456" s="3"/>
    </row>
    <row r="457" spans="1:11" ht="13.5" customHeight="1">
      <c r="A457" s="3" t="s">
        <v>3336</v>
      </c>
      <c r="B457" s="3" t="s">
        <v>3337</v>
      </c>
      <c r="C457" s="3" t="s">
        <v>1087</v>
      </c>
      <c r="D457" s="3" t="s">
        <v>3387</v>
      </c>
      <c r="E457" s="3" t="s">
        <v>1086</v>
      </c>
      <c r="F457" s="3" t="s">
        <v>1088</v>
      </c>
      <c r="G457" s="4" t="s">
        <v>3444</v>
      </c>
      <c r="H457" s="4" t="s">
        <v>3314</v>
      </c>
      <c r="I457" s="5">
        <v>0</v>
      </c>
      <c r="J457" s="3"/>
      <c r="K457" s="3"/>
    </row>
    <row r="458" spans="1:11" ht="13.5" customHeight="1">
      <c r="A458" s="3" t="s">
        <v>3338</v>
      </c>
      <c r="B458" s="3" t="s">
        <v>3339</v>
      </c>
      <c r="C458" s="3" t="s">
        <v>438</v>
      </c>
      <c r="D458" s="3" t="s">
        <v>3387</v>
      </c>
      <c r="E458" s="3" t="s">
        <v>437</v>
      </c>
      <c r="F458" s="3" t="s">
        <v>439</v>
      </c>
      <c r="G458" s="4">
        <v>68</v>
      </c>
      <c r="H458" s="4">
        <v>75</v>
      </c>
      <c r="I458" s="5">
        <f t="shared" ref="I458:I489" si="30">G458*0.3+H458*0.7</f>
        <v>72.900000000000006</v>
      </c>
      <c r="J458" s="3">
        <f t="shared" ref="J458:J489" si="31">RANK(I458,$I$458:$I$533)</f>
        <v>1</v>
      </c>
      <c r="K458" s="3" t="s">
        <v>3445</v>
      </c>
    </row>
    <row r="459" spans="1:11" ht="13.5" customHeight="1">
      <c r="A459" s="3" t="s">
        <v>3338</v>
      </c>
      <c r="B459" s="3" t="s">
        <v>3339</v>
      </c>
      <c r="C459" s="3" t="s">
        <v>375</v>
      </c>
      <c r="D459" s="3" t="s">
        <v>3387</v>
      </c>
      <c r="E459" s="3" t="s">
        <v>374</v>
      </c>
      <c r="F459" s="3" t="s">
        <v>376</v>
      </c>
      <c r="G459" s="4">
        <v>71</v>
      </c>
      <c r="H459" s="4">
        <v>71</v>
      </c>
      <c r="I459" s="5">
        <f t="shared" si="30"/>
        <v>71</v>
      </c>
      <c r="J459" s="3">
        <f t="shared" si="31"/>
        <v>2</v>
      </c>
      <c r="K459" s="3" t="s">
        <v>3414</v>
      </c>
    </row>
    <row r="460" spans="1:11" ht="13.5" customHeight="1">
      <c r="A460" s="3" t="s">
        <v>3338</v>
      </c>
      <c r="B460" s="3" t="s">
        <v>3339</v>
      </c>
      <c r="C460" s="3" t="s">
        <v>295</v>
      </c>
      <c r="D460" s="3" t="s">
        <v>3387</v>
      </c>
      <c r="E460" s="3" t="s">
        <v>294</v>
      </c>
      <c r="F460" s="3" t="s">
        <v>296</v>
      </c>
      <c r="G460" s="4">
        <v>70</v>
      </c>
      <c r="H460" s="4">
        <v>68</v>
      </c>
      <c r="I460" s="5">
        <f t="shared" si="30"/>
        <v>68.599999999999994</v>
      </c>
      <c r="J460" s="3">
        <f t="shared" si="31"/>
        <v>3</v>
      </c>
      <c r="K460" s="3" t="s">
        <v>3446</v>
      </c>
    </row>
    <row r="461" spans="1:11" ht="13.5" customHeight="1">
      <c r="A461" s="3" t="s">
        <v>3338</v>
      </c>
      <c r="B461" s="3" t="s">
        <v>3339</v>
      </c>
      <c r="C461" s="3" t="s">
        <v>1413</v>
      </c>
      <c r="D461" s="3" t="s">
        <v>3387</v>
      </c>
      <c r="E461" s="3" t="s">
        <v>1412</v>
      </c>
      <c r="F461" s="3" t="s">
        <v>1414</v>
      </c>
      <c r="G461" s="4">
        <v>67</v>
      </c>
      <c r="H461" s="4">
        <v>69</v>
      </c>
      <c r="I461" s="5">
        <f t="shared" si="30"/>
        <v>68.399999999999991</v>
      </c>
      <c r="J461" s="3">
        <f t="shared" si="31"/>
        <v>4</v>
      </c>
      <c r="K461" s="3" t="s">
        <v>3400</v>
      </c>
    </row>
    <row r="462" spans="1:11" ht="13.5" customHeight="1">
      <c r="A462" s="3" t="s">
        <v>3338</v>
      </c>
      <c r="B462" s="3" t="s">
        <v>3339</v>
      </c>
      <c r="C462" s="3" t="s">
        <v>645</v>
      </c>
      <c r="D462" s="3" t="s">
        <v>3387</v>
      </c>
      <c r="E462" s="3" t="s">
        <v>644</v>
      </c>
      <c r="F462" s="3" t="s">
        <v>646</v>
      </c>
      <c r="G462" s="4">
        <v>71</v>
      </c>
      <c r="H462" s="4">
        <v>67</v>
      </c>
      <c r="I462" s="5">
        <f t="shared" si="30"/>
        <v>68.2</v>
      </c>
      <c r="J462" s="3">
        <f t="shared" si="31"/>
        <v>5</v>
      </c>
      <c r="K462" s="3" t="s">
        <v>3447</v>
      </c>
    </row>
    <row r="463" spans="1:11" ht="13.5" customHeight="1">
      <c r="A463" s="3" t="s">
        <v>3338</v>
      </c>
      <c r="B463" s="3" t="s">
        <v>3339</v>
      </c>
      <c r="C463" s="3" t="s">
        <v>1320</v>
      </c>
      <c r="D463" s="3" t="s">
        <v>3388</v>
      </c>
      <c r="E463" s="3" t="s">
        <v>1319</v>
      </c>
      <c r="F463" s="3" t="s">
        <v>1321</v>
      </c>
      <c r="G463" s="4">
        <v>71</v>
      </c>
      <c r="H463" s="4">
        <v>66</v>
      </c>
      <c r="I463" s="5">
        <f t="shared" si="30"/>
        <v>67.5</v>
      </c>
      <c r="J463" s="3">
        <f t="shared" si="31"/>
        <v>6</v>
      </c>
      <c r="K463" s="3" t="s">
        <v>3435</v>
      </c>
    </row>
    <row r="464" spans="1:11" ht="13.5" customHeight="1">
      <c r="A464" s="3" t="s">
        <v>3338</v>
      </c>
      <c r="B464" s="3" t="s">
        <v>3339</v>
      </c>
      <c r="C464" s="3" t="s">
        <v>118</v>
      </c>
      <c r="D464" s="3" t="s">
        <v>3388</v>
      </c>
      <c r="E464" s="3" t="s">
        <v>117</v>
      </c>
      <c r="F464" s="3" t="s">
        <v>119</v>
      </c>
      <c r="G464" s="4">
        <v>70</v>
      </c>
      <c r="H464" s="4">
        <v>66</v>
      </c>
      <c r="I464" s="5">
        <f t="shared" si="30"/>
        <v>67.199999999999989</v>
      </c>
      <c r="J464" s="3">
        <f t="shared" si="31"/>
        <v>7</v>
      </c>
      <c r="K464" s="3" t="s">
        <v>3448</v>
      </c>
    </row>
    <row r="465" spans="1:11" ht="13.5" customHeight="1">
      <c r="A465" s="3" t="s">
        <v>3338</v>
      </c>
      <c r="B465" s="3" t="s">
        <v>3339</v>
      </c>
      <c r="C465" s="3" t="s">
        <v>956</v>
      </c>
      <c r="D465" s="3" t="s">
        <v>3388</v>
      </c>
      <c r="E465" s="3" t="s">
        <v>955</v>
      </c>
      <c r="F465" s="3" t="s">
        <v>957</v>
      </c>
      <c r="G465" s="4">
        <v>65</v>
      </c>
      <c r="H465" s="4">
        <v>66</v>
      </c>
      <c r="I465" s="5">
        <f t="shared" si="30"/>
        <v>65.699999999999989</v>
      </c>
      <c r="J465" s="3">
        <f t="shared" si="31"/>
        <v>8</v>
      </c>
      <c r="K465" s="3" t="s">
        <v>3445</v>
      </c>
    </row>
    <row r="466" spans="1:11" ht="13.5" customHeight="1">
      <c r="A466" s="3" t="s">
        <v>3338</v>
      </c>
      <c r="B466" s="3" t="s">
        <v>3339</v>
      </c>
      <c r="C466" s="3" t="s">
        <v>444</v>
      </c>
      <c r="D466" s="3" t="s">
        <v>3387</v>
      </c>
      <c r="E466" s="3" t="s">
        <v>443</v>
      </c>
      <c r="F466" s="3" t="s">
        <v>445</v>
      </c>
      <c r="G466" s="4">
        <v>72</v>
      </c>
      <c r="H466" s="4">
        <v>63</v>
      </c>
      <c r="I466" s="5">
        <f t="shared" si="30"/>
        <v>65.699999999999989</v>
      </c>
      <c r="J466" s="3">
        <f t="shared" si="31"/>
        <v>8</v>
      </c>
      <c r="K466" s="3" t="s">
        <v>3449</v>
      </c>
    </row>
    <row r="467" spans="1:11" ht="13.5" customHeight="1">
      <c r="A467" s="3" t="s">
        <v>3338</v>
      </c>
      <c r="B467" s="3" t="s">
        <v>3339</v>
      </c>
      <c r="C467" s="3" t="s">
        <v>1081</v>
      </c>
      <c r="D467" s="3" t="s">
        <v>3387</v>
      </c>
      <c r="E467" s="3" t="s">
        <v>1080</v>
      </c>
      <c r="F467" s="3" t="s">
        <v>1082</v>
      </c>
      <c r="G467" s="4">
        <v>67</v>
      </c>
      <c r="H467" s="4">
        <v>65</v>
      </c>
      <c r="I467" s="5">
        <f t="shared" si="30"/>
        <v>65.599999999999994</v>
      </c>
      <c r="J467" s="3">
        <f t="shared" si="31"/>
        <v>10</v>
      </c>
      <c r="K467" s="3" t="s">
        <v>3445</v>
      </c>
    </row>
    <row r="468" spans="1:11" ht="13.5" customHeight="1">
      <c r="A468" s="3" t="s">
        <v>3338</v>
      </c>
      <c r="B468" s="3" t="s">
        <v>3339</v>
      </c>
      <c r="C468" s="3" t="s">
        <v>825</v>
      </c>
      <c r="D468" s="3" t="s">
        <v>3387</v>
      </c>
      <c r="E468" s="3" t="s">
        <v>824</v>
      </c>
      <c r="F468" s="3" t="s">
        <v>826</v>
      </c>
      <c r="G468" s="4">
        <v>66</v>
      </c>
      <c r="H468" s="4">
        <v>65</v>
      </c>
      <c r="I468" s="5">
        <f t="shared" si="30"/>
        <v>65.3</v>
      </c>
      <c r="J468" s="3">
        <f t="shared" si="31"/>
        <v>11</v>
      </c>
      <c r="K468" s="3" t="s">
        <v>3402</v>
      </c>
    </row>
    <row r="469" spans="1:11" ht="13.5" customHeight="1">
      <c r="A469" s="3" t="s">
        <v>3338</v>
      </c>
      <c r="B469" s="3" t="s">
        <v>3339</v>
      </c>
      <c r="C469" s="3" t="s">
        <v>678</v>
      </c>
      <c r="D469" s="3" t="s">
        <v>3388</v>
      </c>
      <c r="E469" s="3" t="s">
        <v>677</v>
      </c>
      <c r="F469" s="3" t="s">
        <v>679</v>
      </c>
      <c r="G469" s="4">
        <v>61</v>
      </c>
      <c r="H469" s="4">
        <v>67</v>
      </c>
      <c r="I469" s="5">
        <f t="shared" si="30"/>
        <v>65.2</v>
      </c>
      <c r="J469" s="3">
        <f t="shared" si="31"/>
        <v>12</v>
      </c>
      <c r="K469" s="3" t="s">
        <v>3445</v>
      </c>
    </row>
    <row r="470" spans="1:11" ht="13.5" customHeight="1">
      <c r="A470" s="3" t="s">
        <v>3338</v>
      </c>
      <c r="B470" s="3" t="s">
        <v>3339</v>
      </c>
      <c r="C470" s="3" t="s">
        <v>1203</v>
      </c>
      <c r="D470" s="3" t="s">
        <v>3387</v>
      </c>
      <c r="E470" s="3" t="s">
        <v>1202</v>
      </c>
      <c r="F470" s="3" t="s">
        <v>1204</v>
      </c>
      <c r="G470" s="4">
        <v>51</v>
      </c>
      <c r="H470" s="4">
        <v>71</v>
      </c>
      <c r="I470" s="5">
        <f t="shared" si="30"/>
        <v>65</v>
      </c>
      <c r="J470" s="3">
        <f t="shared" si="31"/>
        <v>13</v>
      </c>
      <c r="K470" s="3" t="s">
        <v>3450</v>
      </c>
    </row>
    <row r="471" spans="1:11" ht="13.5" customHeight="1">
      <c r="A471" s="3" t="s">
        <v>3338</v>
      </c>
      <c r="B471" s="3" t="s">
        <v>3339</v>
      </c>
      <c r="C471" s="3" t="s">
        <v>1042</v>
      </c>
      <c r="D471" s="3" t="s">
        <v>3387</v>
      </c>
      <c r="E471" s="3" t="s">
        <v>1041</v>
      </c>
      <c r="F471" s="3" t="s">
        <v>1043</v>
      </c>
      <c r="G471" s="4">
        <v>68</v>
      </c>
      <c r="H471" s="4">
        <v>63</v>
      </c>
      <c r="I471" s="5">
        <f t="shared" si="30"/>
        <v>64.5</v>
      </c>
      <c r="J471" s="3">
        <f t="shared" si="31"/>
        <v>14</v>
      </c>
      <c r="K471" s="3" t="s">
        <v>3451</v>
      </c>
    </row>
    <row r="472" spans="1:11" ht="13.5" customHeight="1">
      <c r="A472" s="3" t="s">
        <v>3338</v>
      </c>
      <c r="B472" s="3" t="s">
        <v>3339</v>
      </c>
      <c r="C472" s="3" t="s">
        <v>1458</v>
      </c>
      <c r="D472" s="3" t="s">
        <v>3387</v>
      </c>
      <c r="E472" s="3" t="s">
        <v>1457</v>
      </c>
      <c r="F472" s="3" t="s">
        <v>1459</v>
      </c>
      <c r="G472" s="4">
        <v>63</v>
      </c>
      <c r="H472" s="4">
        <v>63</v>
      </c>
      <c r="I472" s="5">
        <f t="shared" si="30"/>
        <v>62.999999999999993</v>
      </c>
      <c r="J472" s="3">
        <f t="shared" si="31"/>
        <v>15</v>
      </c>
      <c r="K472" s="3" t="s">
        <v>3452</v>
      </c>
    </row>
    <row r="473" spans="1:11" ht="13.5" customHeight="1">
      <c r="A473" s="3" t="s">
        <v>3338</v>
      </c>
      <c r="B473" s="3" t="s">
        <v>3339</v>
      </c>
      <c r="C473" s="3" t="s">
        <v>390</v>
      </c>
      <c r="D473" s="3" t="s">
        <v>3388</v>
      </c>
      <c r="E473" s="3" t="s">
        <v>389</v>
      </c>
      <c r="F473" s="3" t="s">
        <v>391</v>
      </c>
      <c r="G473" s="4">
        <v>63</v>
      </c>
      <c r="H473" s="4">
        <v>63</v>
      </c>
      <c r="I473" s="5">
        <f t="shared" si="30"/>
        <v>62.999999999999993</v>
      </c>
      <c r="J473" s="3">
        <f t="shared" si="31"/>
        <v>15</v>
      </c>
      <c r="K473" s="3" t="s">
        <v>3453</v>
      </c>
    </row>
    <row r="474" spans="1:11" ht="13.5" customHeight="1">
      <c r="A474" s="3" t="s">
        <v>3338</v>
      </c>
      <c r="B474" s="3" t="s">
        <v>3339</v>
      </c>
      <c r="C474" s="3" t="s">
        <v>46</v>
      </c>
      <c r="D474" s="3" t="s">
        <v>3387</v>
      </c>
      <c r="E474" s="3" t="s">
        <v>45</v>
      </c>
      <c r="F474" s="3" t="s">
        <v>47</v>
      </c>
      <c r="G474" s="4">
        <v>67</v>
      </c>
      <c r="H474" s="4">
        <v>61</v>
      </c>
      <c r="I474" s="5">
        <f t="shared" si="30"/>
        <v>62.8</v>
      </c>
      <c r="J474" s="3">
        <f t="shared" si="31"/>
        <v>17</v>
      </c>
      <c r="K474" s="3" t="s">
        <v>3445</v>
      </c>
    </row>
    <row r="475" spans="1:11" ht="13.5" customHeight="1">
      <c r="A475" s="3" t="s">
        <v>3338</v>
      </c>
      <c r="B475" s="3" t="s">
        <v>3339</v>
      </c>
      <c r="C475" s="3" t="s">
        <v>178</v>
      </c>
      <c r="D475" s="3" t="s">
        <v>3387</v>
      </c>
      <c r="E475" s="3" t="s">
        <v>177</v>
      </c>
      <c r="F475" s="3" t="s">
        <v>179</v>
      </c>
      <c r="G475" s="4">
        <v>67</v>
      </c>
      <c r="H475" s="4">
        <v>61</v>
      </c>
      <c r="I475" s="5">
        <f t="shared" si="30"/>
        <v>62.8</v>
      </c>
      <c r="J475" s="3">
        <f t="shared" si="31"/>
        <v>17</v>
      </c>
      <c r="K475" s="3" t="s">
        <v>3454</v>
      </c>
    </row>
    <row r="476" spans="1:11" ht="13.5" customHeight="1">
      <c r="A476" s="3" t="s">
        <v>3338</v>
      </c>
      <c r="B476" s="3" t="s">
        <v>3339</v>
      </c>
      <c r="C476" s="3" t="s">
        <v>414</v>
      </c>
      <c r="D476" s="3" t="s">
        <v>3387</v>
      </c>
      <c r="E476" s="3" t="s">
        <v>413</v>
      </c>
      <c r="F476" s="3" t="s">
        <v>415</v>
      </c>
      <c r="G476" s="4">
        <v>62</v>
      </c>
      <c r="H476" s="4">
        <v>63</v>
      </c>
      <c r="I476" s="5">
        <f t="shared" si="30"/>
        <v>62.699999999999989</v>
      </c>
      <c r="J476" s="3">
        <f t="shared" si="31"/>
        <v>19</v>
      </c>
      <c r="K476" s="3" t="s">
        <v>3455</v>
      </c>
    </row>
    <row r="477" spans="1:11" ht="13.5" customHeight="1">
      <c r="A477" s="3" t="s">
        <v>3338</v>
      </c>
      <c r="B477" s="3" t="s">
        <v>3339</v>
      </c>
      <c r="C477" s="3" t="s">
        <v>1063</v>
      </c>
      <c r="D477" s="3" t="s">
        <v>3388</v>
      </c>
      <c r="E477" s="3" t="s">
        <v>1062</v>
      </c>
      <c r="F477" s="3" t="s">
        <v>1064</v>
      </c>
      <c r="G477" s="4">
        <v>57</v>
      </c>
      <c r="H477" s="4">
        <v>65</v>
      </c>
      <c r="I477" s="5">
        <f t="shared" si="30"/>
        <v>62.599999999999994</v>
      </c>
      <c r="J477" s="3">
        <f t="shared" si="31"/>
        <v>20</v>
      </c>
      <c r="K477" s="3" t="s">
        <v>3445</v>
      </c>
    </row>
    <row r="478" spans="1:11" ht="13.5" customHeight="1">
      <c r="A478" s="3" t="s">
        <v>3338</v>
      </c>
      <c r="B478" s="3" t="s">
        <v>3339</v>
      </c>
      <c r="C478" s="3" t="s">
        <v>1075</v>
      </c>
      <c r="D478" s="3" t="s">
        <v>3387</v>
      </c>
      <c r="E478" s="3" t="s">
        <v>1074</v>
      </c>
      <c r="F478" s="3" t="s">
        <v>1076</v>
      </c>
      <c r="G478" s="4">
        <v>62</v>
      </c>
      <c r="H478" s="4">
        <v>62</v>
      </c>
      <c r="I478" s="5">
        <f t="shared" si="30"/>
        <v>62</v>
      </c>
      <c r="J478" s="3">
        <f t="shared" si="31"/>
        <v>21</v>
      </c>
      <c r="K478" s="3"/>
    </row>
    <row r="479" spans="1:11" ht="13.5" customHeight="1">
      <c r="A479" s="3" t="s">
        <v>3338</v>
      </c>
      <c r="B479" s="3" t="s">
        <v>3339</v>
      </c>
      <c r="C479" s="3" t="s">
        <v>651</v>
      </c>
      <c r="D479" s="3" t="s">
        <v>3387</v>
      </c>
      <c r="E479" s="3" t="s">
        <v>650</v>
      </c>
      <c r="F479" s="3" t="s">
        <v>652</v>
      </c>
      <c r="G479" s="4">
        <v>62</v>
      </c>
      <c r="H479" s="4">
        <v>62</v>
      </c>
      <c r="I479" s="5">
        <f t="shared" si="30"/>
        <v>62</v>
      </c>
      <c r="J479" s="3">
        <f t="shared" si="31"/>
        <v>21</v>
      </c>
      <c r="K479" s="3"/>
    </row>
    <row r="480" spans="1:11" ht="13.5" customHeight="1">
      <c r="A480" s="3" t="s">
        <v>3338</v>
      </c>
      <c r="B480" s="3" t="s">
        <v>3339</v>
      </c>
      <c r="C480" s="3" t="s">
        <v>554</v>
      </c>
      <c r="D480" s="3" t="s">
        <v>3387</v>
      </c>
      <c r="E480" s="3" t="s">
        <v>553</v>
      </c>
      <c r="F480" s="3" t="s">
        <v>555</v>
      </c>
      <c r="G480" s="4">
        <v>59</v>
      </c>
      <c r="H480" s="4">
        <v>63</v>
      </c>
      <c r="I480" s="5">
        <f t="shared" si="30"/>
        <v>61.8</v>
      </c>
      <c r="J480" s="3">
        <f t="shared" si="31"/>
        <v>23</v>
      </c>
      <c r="K480" s="3"/>
    </row>
    <row r="481" spans="1:11" ht="13.5" customHeight="1">
      <c r="A481" s="3" t="s">
        <v>3338</v>
      </c>
      <c r="B481" s="3" t="s">
        <v>3339</v>
      </c>
      <c r="C481" s="3" t="s">
        <v>858</v>
      </c>
      <c r="D481" s="3" t="s">
        <v>3387</v>
      </c>
      <c r="E481" s="3" t="s">
        <v>857</v>
      </c>
      <c r="F481" s="3" t="s">
        <v>859</v>
      </c>
      <c r="G481" s="4">
        <v>54</v>
      </c>
      <c r="H481" s="4">
        <v>65</v>
      </c>
      <c r="I481" s="5">
        <f t="shared" si="30"/>
        <v>61.7</v>
      </c>
      <c r="J481" s="3">
        <f t="shared" si="31"/>
        <v>24</v>
      </c>
      <c r="K481" s="3"/>
    </row>
    <row r="482" spans="1:11" ht="13.5" customHeight="1">
      <c r="A482" s="3" t="s">
        <v>3338</v>
      </c>
      <c r="B482" s="3" t="s">
        <v>3339</v>
      </c>
      <c r="C482" s="3" t="s">
        <v>438</v>
      </c>
      <c r="D482" s="3" t="s">
        <v>3387</v>
      </c>
      <c r="E482" s="3" t="s">
        <v>875</v>
      </c>
      <c r="F482" s="3" t="s">
        <v>876</v>
      </c>
      <c r="G482" s="4">
        <v>56</v>
      </c>
      <c r="H482" s="4">
        <v>64</v>
      </c>
      <c r="I482" s="5">
        <f t="shared" si="30"/>
        <v>61.599999999999994</v>
      </c>
      <c r="J482" s="3">
        <f t="shared" si="31"/>
        <v>25</v>
      </c>
      <c r="K482" s="3"/>
    </row>
    <row r="483" spans="1:11" ht="13.5" customHeight="1">
      <c r="A483" s="3" t="s">
        <v>3338</v>
      </c>
      <c r="B483" s="3" t="s">
        <v>3339</v>
      </c>
      <c r="C483" s="3" t="s">
        <v>259</v>
      </c>
      <c r="D483" s="3" t="s">
        <v>3388</v>
      </c>
      <c r="E483" s="3" t="s">
        <v>258</v>
      </c>
      <c r="F483" s="3" t="s">
        <v>260</v>
      </c>
      <c r="G483" s="4">
        <v>60</v>
      </c>
      <c r="H483" s="4">
        <v>62</v>
      </c>
      <c r="I483" s="5">
        <f t="shared" si="30"/>
        <v>61.4</v>
      </c>
      <c r="J483" s="3">
        <f t="shared" si="31"/>
        <v>26</v>
      </c>
      <c r="K483" s="3"/>
    </row>
    <row r="484" spans="1:11" ht="13.5" customHeight="1">
      <c r="A484" s="3" t="s">
        <v>3338</v>
      </c>
      <c r="B484" s="3" t="s">
        <v>3339</v>
      </c>
      <c r="C484" s="3" t="s">
        <v>965</v>
      </c>
      <c r="D484" s="3" t="s">
        <v>3387</v>
      </c>
      <c r="E484" s="3" t="s">
        <v>964</v>
      </c>
      <c r="F484" s="3" t="s">
        <v>966</v>
      </c>
      <c r="G484" s="4">
        <v>71</v>
      </c>
      <c r="H484" s="4">
        <v>56</v>
      </c>
      <c r="I484" s="5">
        <f t="shared" si="30"/>
        <v>60.5</v>
      </c>
      <c r="J484" s="3">
        <f t="shared" si="31"/>
        <v>27</v>
      </c>
      <c r="K484" s="3"/>
    </row>
    <row r="485" spans="1:11" ht="13.5" customHeight="1">
      <c r="A485" s="3" t="s">
        <v>3338</v>
      </c>
      <c r="B485" s="3" t="s">
        <v>3339</v>
      </c>
      <c r="C485" s="3" t="s">
        <v>232</v>
      </c>
      <c r="D485" s="3" t="s">
        <v>3387</v>
      </c>
      <c r="E485" s="3" t="s">
        <v>231</v>
      </c>
      <c r="F485" s="3" t="s">
        <v>233</v>
      </c>
      <c r="G485" s="4">
        <v>67</v>
      </c>
      <c r="H485" s="4">
        <v>57</v>
      </c>
      <c r="I485" s="5">
        <f t="shared" si="30"/>
        <v>60</v>
      </c>
      <c r="J485" s="3">
        <f t="shared" si="31"/>
        <v>28</v>
      </c>
      <c r="K485" s="3"/>
    </row>
    <row r="486" spans="1:11" ht="13.5" customHeight="1">
      <c r="A486" s="3" t="s">
        <v>3338</v>
      </c>
      <c r="B486" s="3" t="s">
        <v>3339</v>
      </c>
      <c r="C486" s="3" t="s">
        <v>977</v>
      </c>
      <c r="D486" s="3" t="s">
        <v>3388</v>
      </c>
      <c r="E486" s="3" t="s">
        <v>976</v>
      </c>
      <c r="F486" s="3" t="s">
        <v>978</v>
      </c>
      <c r="G486" s="4">
        <v>58</v>
      </c>
      <c r="H486" s="4">
        <v>60</v>
      </c>
      <c r="I486" s="5">
        <f t="shared" si="30"/>
        <v>59.4</v>
      </c>
      <c r="J486" s="3">
        <f t="shared" si="31"/>
        <v>29</v>
      </c>
      <c r="K486" s="3"/>
    </row>
    <row r="487" spans="1:11" ht="13.5" customHeight="1">
      <c r="A487" s="3" t="s">
        <v>3338</v>
      </c>
      <c r="B487" s="3" t="s">
        <v>3339</v>
      </c>
      <c r="C487" s="3" t="s">
        <v>585</v>
      </c>
      <c r="D487" s="3" t="s">
        <v>3388</v>
      </c>
      <c r="E487" s="3" t="s">
        <v>584</v>
      </c>
      <c r="F487" s="3" t="s">
        <v>586</v>
      </c>
      <c r="G487" s="4">
        <v>59</v>
      </c>
      <c r="H487" s="4">
        <v>59</v>
      </c>
      <c r="I487" s="5">
        <f t="shared" si="30"/>
        <v>59</v>
      </c>
      <c r="J487" s="3">
        <f t="shared" si="31"/>
        <v>30</v>
      </c>
      <c r="K487" s="3"/>
    </row>
    <row r="488" spans="1:11" ht="13.5" customHeight="1">
      <c r="A488" s="3" t="s">
        <v>3338</v>
      </c>
      <c r="B488" s="3" t="s">
        <v>3339</v>
      </c>
      <c r="C488" s="3" t="s">
        <v>196</v>
      </c>
      <c r="D488" s="3" t="s">
        <v>3388</v>
      </c>
      <c r="E488" s="3" t="s">
        <v>195</v>
      </c>
      <c r="F488" s="3" t="s">
        <v>197</v>
      </c>
      <c r="G488" s="4">
        <v>54</v>
      </c>
      <c r="H488" s="4">
        <v>61</v>
      </c>
      <c r="I488" s="5">
        <f t="shared" si="30"/>
        <v>58.899999999999991</v>
      </c>
      <c r="J488" s="3">
        <f t="shared" si="31"/>
        <v>31</v>
      </c>
      <c r="K488" s="3"/>
    </row>
    <row r="489" spans="1:11" ht="13.5" customHeight="1">
      <c r="A489" s="3" t="s">
        <v>3338</v>
      </c>
      <c r="B489" s="3" t="s">
        <v>3339</v>
      </c>
      <c r="C489" s="3" t="s">
        <v>609</v>
      </c>
      <c r="D489" s="3" t="s">
        <v>3388</v>
      </c>
      <c r="E489" s="3" t="s">
        <v>608</v>
      </c>
      <c r="F489" s="3" t="s">
        <v>610</v>
      </c>
      <c r="G489" s="4">
        <v>69</v>
      </c>
      <c r="H489" s="4">
        <v>54</v>
      </c>
      <c r="I489" s="5">
        <f t="shared" si="30"/>
        <v>58.5</v>
      </c>
      <c r="J489" s="3">
        <f t="shared" si="31"/>
        <v>32</v>
      </c>
      <c r="K489" s="3"/>
    </row>
    <row r="490" spans="1:11" ht="13.5" customHeight="1">
      <c r="A490" s="3" t="s">
        <v>3338</v>
      </c>
      <c r="B490" s="3" t="s">
        <v>3339</v>
      </c>
      <c r="C490" s="3" t="s">
        <v>618</v>
      </c>
      <c r="D490" s="3" t="s">
        <v>3387</v>
      </c>
      <c r="E490" s="3" t="s">
        <v>617</v>
      </c>
      <c r="F490" s="3" t="s">
        <v>619</v>
      </c>
      <c r="G490" s="4">
        <v>67</v>
      </c>
      <c r="H490" s="4">
        <v>54</v>
      </c>
      <c r="I490" s="5">
        <f t="shared" ref="I490:I521" si="32">G490*0.3+H490*0.7</f>
        <v>57.899999999999991</v>
      </c>
      <c r="J490" s="3">
        <f t="shared" ref="J490:J521" si="33">RANK(I490,$I$458:$I$533)</f>
        <v>33</v>
      </c>
      <c r="K490" s="3"/>
    </row>
    <row r="491" spans="1:11" ht="13.5" customHeight="1">
      <c r="A491" s="3" t="s">
        <v>3338</v>
      </c>
      <c r="B491" s="3" t="s">
        <v>3339</v>
      </c>
      <c r="C491" s="3" t="s">
        <v>804</v>
      </c>
      <c r="D491" s="3" t="s">
        <v>3388</v>
      </c>
      <c r="E491" s="3" t="s">
        <v>803</v>
      </c>
      <c r="F491" s="3" t="s">
        <v>805</v>
      </c>
      <c r="G491" s="4">
        <v>59</v>
      </c>
      <c r="H491" s="4">
        <v>57</v>
      </c>
      <c r="I491" s="5">
        <f t="shared" si="32"/>
        <v>57.599999999999994</v>
      </c>
      <c r="J491" s="3">
        <f t="shared" si="33"/>
        <v>34</v>
      </c>
      <c r="K491" s="3"/>
    </row>
    <row r="492" spans="1:11" ht="13.5" customHeight="1">
      <c r="A492" s="3" t="s">
        <v>3338</v>
      </c>
      <c r="B492" s="3" t="s">
        <v>3339</v>
      </c>
      <c r="C492" s="3" t="s">
        <v>432</v>
      </c>
      <c r="D492" s="3" t="s">
        <v>3388</v>
      </c>
      <c r="E492" s="3" t="s">
        <v>431</v>
      </c>
      <c r="F492" s="3" t="s">
        <v>433</v>
      </c>
      <c r="G492" s="4">
        <v>65</v>
      </c>
      <c r="H492" s="4">
        <v>54</v>
      </c>
      <c r="I492" s="5">
        <f t="shared" si="32"/>
        <v>57.3</v>
      </c>
      <c r="J492" s="3">
        <f t="shared" si="33"/>
        <v>35</v>
      </c>
      <c r="K492" s="3"/>
    </row>
    <row r="493" spans="1:11" ht="13.5" customHeight="1">
      <c r="A493" s="3" t="s">
        <v>3338</v>
      </c>
      <c r="B493" s="3" t="s">
        <v>3339</v>
      </c>
      <c r="C493" s="3" t="s">
        <v>336</v>
      </c>
      <c r="D493" s="3" t="s">
        <v>3387</v>
      </c>
      <c r="E493" s="3" t="s">
        <v>335</v>
      </c>
      <c r="F493" s="3" t="s">
        <v>337</v>
      </c>
      <c r="G493" s="4">
        <v>53</v>
      </c>
      <c r="H493" s="4">
        <v>59</v>
      </c>
      <c r="I493" s="5">
        <f t="shared" si="32"/>
        <v>57.199999999999996</v>
      </c>
      <c r="J493" s="3">
        <f t="shared" si="33"/>
        <v>36</v>
      </c>
      <c r="K493" s="3"/>
    </row>
    <row r="494" spans="1:11" ht="13.5" customHeight="1">
      <c r="A494" s="3" t="s">
        <v>3338</v>
      </c>
      <c r="B494" s="3" t="s">
        <v>3339</v>
      </c>
      <c r="C494" s="3" t="s">
        <v>798</v>
      </c>
      <c r="D494" s="3" t="s">
        <v>3388</v>
      </c>
      <c r="E494" s="3" t="s">
        <v>797</v>
      </c>
      <c r="F494" s="3" t="s">
        <v>799</v>
      </c>
      <c r="G494" s="4">
        <v>47</v>
      </c>
      <c r="H494" s="4">
        <v>61</v>
      </c>
      <c r="I494" s="5">
        <f t="shared" si="32"/>
        <v>56.8</v>
      </c>
      <c r="J494" s="3">
        <f t="shared" si="33"/>
        <v>37</v>
      </c>
      <c r="K494" s="3"/>
    </row>
    <row r="495" spans="1:11" ht="13.5" customHeight="1">
      <c r="A495" s="3" t="s">
        <v>3338</v>
      </c>
      <c r="B495" s="3" t="s">
        <v>3339</v>
      </c>
      <c r="C495" s="3" t="s">
        <v>298</v>
      </c>
      <c r="D495" s="3" t="s">
        <v>3387</v>
      </c>
      <c r="E495" s="3" t="s">
        <v>297</v>
      </c>
      <c r="F495" s="3" t="s">
        <v>299</v>
      </c>
      <c r="G495" s="4">
        <v>60</v>
      </c>
      <c r="H495" s="4">
        <v>55</v>
      </c>
      <c r="I495" s="5">
        <f t="shared" si="32"/>
        <v>56.5</v>
      </c>
      <c r="J495" s="3">
        <f t="shared" si="33"/>
        <v>38</v>
      </c>
      <c r="K495" s="3"/>
    </row>
    <row r="496" spans="1:11" ht="13.5" customHeight="1">
      <c r="A496" s="3" t="s">
        <v>3338</v>
      </c>
      <c r="B496" s="3" t="s">
        <v>3339</v>
      </c>
      <c r="C496" s="3" t="s">
        <v>810</v>
      </c>
      <c r="D496" s="3" t="s">
        <v>3387</v>
      </c>
      <c r="E496" s="3" t="s">
        <v>809</v>
      </c>
      <c r="F496" s="3" t="s">
        <v>811</v>
      </c>
      <c r="G496" s="4">
        <v>60</v>
      </c>
      <c r="H496" s="4">
        <v>55</v>
      </c>
      <c r="I496" s="5">
        <f t="shared" si="32"/>
        <v>56.5</v>
      </c>
      <c r="J496" s="3">
        <f t="shared" si="33"/>
        <v>38</v>
      </c>
      <c r="K496" s="3"/>
    </row>
    <row r="497" spans="1:11" ht="13.5" customHeight="1">
      <c r="A497" s="3" t="s">
        <v>3338</v>
      </c>
      <c r="B497" s="3" t="s">
        <v>3339</v>
      </c>
      <c r="C497" s="3" t="s">
        <v>1422</v>
      </c>
      <c r="D497" s="3" t="s">
        <v>3388</v>
      </c>
      <c r="E497" s="3" t="s">
        <v>1421</v>
      </c>
      <c r="F497" s="3" t="s">
        <v>1423</v>
      </c>
      <c r="G497" s="4">
        <v>57</v>
      </c>
      <c r="H497" s="4">
        <v>56</v>
      </c>
      <c r="I497" s="5">
        <f t="shared" si="32"/>
        <v>56.3</v>
      </c>
      <c r="J497" s="3">
        <f t="shared" si="33"/>
        <v>40</v>
      </c>
      <c r="K497" s="3"/>
    </row>
    <row r="498" spans="1:11" ht="13.5" customHeight="1">
      <c r="A498" s="3" t="s">
        <v>3338</v>
      </c>
      <c r="B498" s="3" t="s">
        <v>3339</v>
      </c>
      <c r="C498" s="3" t="s">
        <v>235</v>
      </c>
      <c r="D498" s="3" t="s">
        <v>3388</v>
      </c>
      <c r="E498" s="3" t="s">
        <v>234</v>
      </c>
      <c r="F498" s="3" t="s">
        <v>236</v>
      </c>
      <c r="G498" s="4">
        <v>59</v>
      </c>
      <c r="H498" s="4">
        <v>55</v>
      </c>
      <c r="I498" s="5">
        <f t="shared" si="32"/>
        <v>56.2</v>
      </c>
      <c r="J498" s="3">
        <f t="shared" si="33"/>
        <v>41</v>
      </c>
      <c r="K498" s="3"/>
    </row>
    <row r="499" spans="1:11" ht="13.5" customHeight="1">
      <c r="A499" s="3" t="s">
        <v>3338</v>
      </c>
      <c r="B499" s="3" t="s">
        <v>3339</v>
      </c>
      <c r="C499" s="3" t="s">
        <v>1084</v>
      </c>
      <c r="D499" s="3" t="s">
        <v>3387</v>
      </c>
      <c r="E499" s="3" t="s">
        <v>1083</v>
      </c>
      <c r="F499" s="3" t="s">
        <v>1085</v>
      </c>
      <c r="G499" s="4">
        <v>60</v>
      </c>
      <c r="H499" s="4">
        <v>54</v>
      </c>
      <c r="I499" s="5">
        <f t="shared" si="32"/>
        <v>55.8</v>
      </c>
      <c r="J499" s="3">
        <f t="shared" si="33"/>
        <v>42</v>
      </c>
      <c r="K499" s="3"/>
    </row>
    <row r="500" spans="1:11" ht="13.5" customHeight="1">
      <c r="A500" s="3" t="s">
        <v>3338</v>
      </c>
      <c r="B500" s="3" t="s">
        <v>3339</v>
      </c>
      <c r="C500" s="3" t="s">
        <v>878</v>
      </c>
      <c r="D500" s="3" t="s">
        <v>3387</v>
      </c>
      <c r="E500" s="3" t="s">
        <v>877</v>
      </c>
      <c r="F500" s="3" t="s">
        <v>879</v>
      </c>
      <c r="G500" s="4">
        <v>49</v>
      </c>
      <c r="H500" s="4">
        <v>58</v>
      </c>
      <c r="I500" s="5">
        <f t="shared" si="32"/>
        <v>55.3</v>
      </c>
      <c r="J500" s="3">
        <f t="shared" si="33"/>
        <v>43</v>
      </c>
      <c r="K500" s="3"/>
    </row>
    <row r="501" spans="1:11" ht="13.5" customHeight="1">
      <c r="A501" s="3" t="s">
        <v>3338</v>
      </c>
      <c r="B501" s="3" t="s">
        <v>3339</v>
      </c>
      <c r="C501" s="3" t="s">
        <v>366</v>
      </c>
      <c r="D501" s="3" t="s">
        <v>3388</v>
      </c>
      <c r="E501" s="3" t="s">
        <v>365</v>
      </c>
      <c r="F501" s="3" t="s">
        <v>367</v>
      </c>
      <c r="G501" s="4">
        <v>59</v>
      </c>
      <c r="H501" s="4">
        <v>53</v>
      </c>
      <c r="I501" s="5">
        <f t="shared" si="32"/>
        <v>54.8</v>
      </c>
      <c r="J501" s="3">
        <f t="shared" si="33"/>
        <v>44</v>
      </c>
      <c r="K501" s="3"/>
    </row>
    <row r="502" spans="1:11" ht="13.5" customHeight="1">
      <c r="A502" s="3" t="s">
        <v>3338</v>
      </c>
      <c r="B502" s="3" t="s">
        <v>3339</v>
      </c>
      <c r="C502" s="3" t="s">
        <v>530</v>
      </c>
      <c r="D502" s="3" t="s">
        <v>3387</v>
      </c>
      <c r="E502" s="3" t="s">
        <v>529</v>
      </c>
      <c r="F502" s="3" t="s">
        <v>531</v>
      </c>
      <c r="G502" s="4">
        <v>61</v>
      </c>
      <c r="H502" s="4">
        <v>52</v>
      </c>
      <c r="I502" s="5">
        <f t="shared" si="32"/>
        <v>54.7</v>
      </c>
      <c r="J502" s="3">
        <f t="shared" si="33"/>
        <v>45</v>
      </c>
      <c r="K502" s="3"/>
    </row>
    <row r="503" spans="1:11" ht="13.5" customHeight="1">
      <c r="A503" s="3" t="s">
        <v>3338</v>
      </c>
      <c r="B503" s="3" t="s">
        <v>3339</v>
      </c>
      <c r="C503" s="3" t="s">
        <v>181</v>
      </c>
      <c r="D503" s="3" t="s">
        <v>3387</v>
      </c>
      <c r="E503" s="3" t="s">
        <v>180</v>
      </c>
      <c r="F503" s="3" t="s">
        <v>182</v>
      </c>
      <c r="G503" s="4">
        <v>61</v>
      </c>
      <c r="H503" s="4">
        <v>51</v>
      </c>
      <c r="I503" s="5">
        <f t="shared" si="32"/>
        <v>54</v>
      </c>
      <c r="J503" s="3">
        <f t="shared" si="33"/>
        <v>46</v>
      </c>
      <c r="K503" s="3"/>
    </row>
    <row r="504" spans="1:11" ht="13.5" customHeight="1">
      <c r="A504" s="3" t="s">
        <v>3338</v>
      </c>
      <c r="B504" s="3" t="s">
        <v>3339</v>
      </c>
      <c r="C504" s="3" t="s">
        <v>342</v>
      </c>
      <c r="D504" s="3" t="s">
        <v>3387</v>
      </c>
      <c r="E504" s="3" t="s">
        <v>341</v>
      </c>
      <c r="F504" s="3" t="s">
        <v>343</v>
      </c>
      <c r="G504" s="4">
        <v>64</v>
      </c>
      <c r="H504" s="4">
        <v>49</v>
      </c>
      <c r="I504" s="5">
        <f t="shared" si="32"/>
        <v>53.5</v>
      </c>
      <c r="J504" s="3">
        <f t="shared" si="33"/>
        <v>47</v>
      </c>
      <c r="K504" s="3"/>
    </row>
    <row r="505" spans="1:11" ht="13.5" customHeight="1">
      <c r="A505" s="3" t="s">
        <v>3338</v>
      </c>
      <c r="B505" s="3" t="s">
        <v>3339</v>
      </c>
      <c r="C505" s="3" t="s">
        <v>1431</v>
      </c>
      <c r="D505" s="3" t="s">
        <v>3388</v>
      </c>
      <c r="E505" s="3" t="s">
        <v>1430</v>
      </c>
      <c r="F505" s="3" t="s">
        <v>1432</v>
      </c>
      <c r="G505" s="4">
        <v>54</v>
      </c>
      <c r="H505" s="4">
        <v>52</v>
      </c>
      <c r="I505" s="5">
        <f t="shared" si="32"/>
        <v>52.599999999999994</v>
      </c>
      <c r="J505" s="3">
        <f t="shared" si="33"/>
        <v>48</v>
      </c>
      <c r="K505" s="3"/>
    </row>
    <row r="506" spans="1:11" ht="13.5" customHeight="1">
      <c r="A506" s="3" t="s">
        <v>3338</v>
      </c>
      <c r="B506" s="3" t="s">
        <v>3339</v>
      </c>
      <c r="C506" s="3" t="s">
        <v>223</v>
      </c>
      <c r="D506" s="3" t="s">
        <v>3388</v>
      </c>
      <c r="E506" s="3" t="s">
        <v>222</v>
      </c>
      <c r="F506" s="3" t="s">
        <v>224</v>
      </c>
      <c r="G506" s="4">
        <v>56</v>
      </c>
      <c r="H506" s="4">
        <v>51</v>
      </c>
      <c r="I506" s="5">
        <f t="shared" si="32"/>
        <v>52.5</v>
      </c>
      <c r="J506" s="3">
        <f t="shared" si="33"/>
        <v>49</v>
      </c>
      <c r="K506" s="3"/>
    </row>
    <row r="507" spans="1:11" ht="13.5" customHeight="1">
      <c r="A507" s="3" t="s">
        <v>3338</v>
      </c>
      <c r="B507" s="3" t="s">
        <v>3339</v>
      </c>
      <c r="C507" s="3" t="s">
        <v>100</v>
      </c>
      <c r="D507" s="3" t="s">
        <v>3388</v>
      </c>
      <c r="E507" s="3" t="s">
        <v>99</v>
      </c>
      <c r="F507" s="3" t="s">
        <v>101</v>
      </c>
      <c r="G507" s="4">
        <v>56</v>
      </c>
      <c r="H507" s="4">
        <v>51</v>
      </c>
      <c r="I507" s="5">
        <f t="shared" si="32"/>
        <v>52.5</v>
      </c>
      <c r="J507" s="3">
        <f t="shared" si="33"/>
        <v>49</v>
      </c>
      <c r="K507" s="3"/>
    </row>
    <row r="508" spans="1:11" ht="13.5" customHeight="1">
      <c r="A508" s="3" t="s">
        <v>3338</v>
      </c>
      <c r="B508" s="3" t="s">
        <v>3339</v>
      </c>
      <c r="C508" s="3" t="s">
        <v>455</v>
      </c>
      <c r="D508" s="3" t="s">
        <v>3388</v>
      </c>
      <c r="E508" s="3" t="s">
        <v>454</v>
      </c>
      <c r="F508" s="3" t="s">
        <v>456</v>
      </c>
      <c r="G508" s="4">
        <v>50</v>
      </c>
      <c r="H508" s="4">
        <v>53</v>
      </c>
      <c r="I508" s="5">
        <f t="shared" si="32"/>
        <v>52.099999999999994</v>
      </c>
      <c r="J508" s="3">
        <f t="shared" si="33"/>
        <v>51</v>
      </c>
      <c r="K508" s="3"/>
    </row>
    <row r="509" spans="1:11" ht="13.5" customHeight="1">
      <c r="A509" s="3" t="s">
        <v>3338</v>
      </c>
      <c r="B509" s="3" t="s">
        <v>3339</v>
      </c>
      <c r="C509" s="3" t="s">
        <v>950</v>
      </c>
      <c r="D509" s="3" t="s">
        <v>3387</v>
      </c>
      <c r="E509" s="3" t="s">
        <v>949</v>
      </c>
      <c r="F509" s="3" t="s">
        <v>951</v>
      </c>
      <c r="G509" s="4">
        <v>57</v>
      </c>
      <c r="H509" s="4">
        <v>50</v>
      </c>
      <c r="I509" s="5">
        <f t="shared" si="32"/>
        <v>52.099999999999994</v>
      </c>
      <c r="J509" s="3">
        <f t="shared" si="33"/>
        <v>51</v>
      </c>
      <c r="K509" s="3"/>
    </row>
    <row r="510" spans="1:11" ht="13.5" customHeight="1">
      <c r="A510" s="3" t="s">
        <v>3338</v>
      </c>
      <c r="B510" s="3" t="s">
        <v>3339</v>
      </c>
      <c r="C510" s="3" t="s">
        <v>1353</v>
      </c>
      <c r="D510" s="3" t="s">
        <v>3388</v>
      </c>
      <c r="E510" s="3" t="s">
        <v>1352</v>
      </c>
      <c r="F510" s="3" t="s">
        <v>1354</v>
      </c>
      <c r="G510" s="4">
        <v>64</v>
      </c>
      <c r="H510" s="4">
        <v>47</v>
      </c>
      <c r="I510" s="5">
        <f t="shared" si="32"/>
        <v>52.099999999999994</v>
      </c>
      <c r="J510" s="3">
        <f t="shared" si="33"/>
        <v>51</v>
      </c>
      <c r="K510" s="3"/>
    </row>
    <row r="511" spans="1:11" ht="13.5" customHeight="1">
      <c r="A511" s="3" t="s">
        <v>3338</v>
      </c>
      <c r="B511" s="3" t="s">
        <v>3339</v>
      </c>
      <c r="C511" s="3" t="s">
        <v>828</v>
      </c>
      <c r="D511" s="3" t="s">
        <v>3388</v>
      </c>
      <c r="E511" s="3" t="s">
        <v>827</v>
      </c>
      <c r="F511" s="3" t="s">
        <v>829</v>
      </c>
      <c r="G511" s="4">
        <v>66</v>
      </c>
      <c r="H511" s="4">
        <v>46</v>
      </c>
      <c r="I511" s="5">
        <f t="shared" si="32"/>
        <v>52</v>
      </c>
      <c r="J511" s="3">
        <f t="shared" si="33"/>
        <v>54</v>
      </c>
      <c r="K511" s="3"/>
    </row>
    <row r="512" spans="1:11" ht="13.5" customHeight="1">
      <c r="A512" s="3" t="s">
        <v>3338</v>
      </c>
      <c r="B512" s="3" t="s">
        <v>3339</v>
      </c>
      <c r="C512" s="3" t="s">
        <v>1383</v>
      </c>
      <c r="D512" s="3" t="s">
        <v>3388</v>
      </c>
      <c r="E512" s="3" t="s">
        <v>1382</v>
      </c>
      <c r="F512" s="3" t="s">
        <v>1384</v>
      </c>
      <c r="G512" s="4">
        <v>60</v>
      </c>
      <c r="H512" s="4">
        <v>48</v>
      </c>
      <c r="I512" s="5">
        <f t="shared" si="32"/>
        <v>51.599999999999994</v>
      </c>
      <c r="J512" s="3">
        <f t="shared" si="33"/>
        <v>55</v>
      </c>
      <c r="K512" s="3"/>
    </row>
    <row r="513" spans="1:11" ht="13.5" customHeight="1">
      <c r="A513" s="3" t="s">
        <v>3338</v>
      </c>
      <c r="B513" s="3" t="s">
        <v>3339</v>
      </c>
      <c r="C513" s="3" t="s">
        <v>470</v>
      </c>
      <c r="D513" s="3" t="s">
        <v>3387</v>
      </c>
      <c r="E513" s="3" t="s">
        <v>469</v>
      </c>
      <c r="F513" s="3" t="s">
        <v>471</v>
      </c>
      <c r="G513" s="4">
        <v>33</v>
      </c>
      <c r="H513" s="4">
        <v>59</v>
      </c>
      <c r="I513" s="5">
        <f t="shared" si="32"/>
        <v>51.199999999999996</v>
      </c>
      <c r="J513" s="3">
        <f t="shared" si="33"/>
        <v>56</v>
      </c>
      <c r="K513" s="3"/>
    </row>
    <row r="514" spans="1:11" ht="13.5" customHeight="1">
      <c r="A514" s="3" t="s">
        <v>3338</v>
      </c>
      <c r="B514" s="3" t="s">
        <v>3339</v>
      </c>
      <c r="C514" s="3" t="s">
        <v>831</v>
      </c>
      <c r="D514" s="3" t="s">
        <v>3387</v>
      </c>
      <c r="E514" s="3" t="s">
        <v>830</v>
      </c>
      <c r="F514" s="3" t="s">
        <v>832</v>
      </c>
      <c r="G514" s="4">
        <v>62</v>
      </c>
      <c r="H514" s="4">
        <v>46</v>
      </c>
      <c r="I514" s="5">
        <f t="shared" si="32"/>
        <v>50.8</v>
      </c>
      <c r="J514" s="3">
        <f t="shared" si="33"/>
        <v>57</v>
      </c>
      <c r="K514" s="3"/>
    </row>
    <row r="515" spans="1:11" ht="13.5" customHeight="1">
      <c r="A515" s="3" t="s">
        <v>3338</v>
      </c>
      <c r="B515" s="3" t="s">
        <v>3339</v>
      </c>
      <c r="C515" s="3" t="s">
        <v>1227</v>
      </c>
      <c r="D515" s="3" t="s">
        <v>3387</v>
      </c>
      <c r="E515" s="3" t="s">
        <v>1226</v>
      </c>
      <c r="F515" s="3" t="s">
        <v>1228</v>
      </c>
      <c r="G515" s="4">
        <v>50</v>
      </c>
      <c r="H515" s="4">
        <v>50</v>
      </c>
      <c r="I515" s="5">
        <f t="shared" si="32"/>
        <v>50</v>
      </c>
      <c r="J515" s="3">
        <f t="shared" si="33"/>
        <v>58</v>
      </c>
      <c r="K515" s="3"/>
    </row>
    <row r="516" spans="1:11" ht="13.5" customHeight="1">
      <c r="A516" s="3" t="s">
        <v>3338</v>
      </c>
      <c r="B516" s="3" t="s">
        <v>3339</v>
      </c>
      <c r="C516" s="3" t="s">
        <v>271</v>
      </c>
      <c r="D516" s="3" t="s">
        <v>3387</v>
      </c>
      <c r="E516" s="3" t="s">
        <v>327</v>
      </c>
      <c r="F516" s="3" t="s">
        <v>328</v>
      </c>
      <c r="G516" s="4">
        <v>54</v>
      </c>
      <c r="H516" s="4">
        <v>48</v>
      </c>
      <c r="I516" s="5">
        <f t="shared" si="32"/>
        <v>49.8</v>
      </c>
      <c r="J516" s="3">
        <f t="shared" si="33"/>
        <v>59</v>
      </c>
      <c r="K516" s="3"/>
    </row>
    <row r="517" spans="1:11" ht="13.5" customHeight="1">
      <c r="A517" s="3" t="s">
        <v>3338</v>
      </c>
      <c r="B517" s="3" t="s">
        <v>3339</v>
      </c>
      <c r="C517" s="3" t="s">
        <v>333</v>
      </c>
      <c r="D517" s="3" t="s">
        <v>3387</v>
      </c>
      <c r="E517" s="3" t="s">
        <v>332</v>
      </c>
      <c r="F517" s="3" t="s">
        <v>334</v>
      </c>
      <c r="G517" s="4">
        <v>51</v>
      </c>
      <c r="H517" s="4">
        <v>49</v>
      </c>
      <c r="I517" s="5">
        <f t="shared" si="32"/>
        <v>49.599999999999994</v>
      </c>
      <c r="J517" s="3">
        <f t="shared" si="33"/>
        <v>60</v>
      </c>
      <c r="K517" s="3"/>
    </row>
    <row r="518" spans="1:11" ht="13.5" customHeight="1">
      <c r="A518" s="3" t="s">
        <v>3338</v>
      </c>
      <c r="B518" s="3" t="s">
        <v>3339</v>
      </c>
      <c r="C518" s="3" t="s">
        <v>1302</v>
      </c>
      <c r="D518" s="3" t="s">
        <v>3388</v>
      </c>
      <c r="E518" s="3" t="s">
        <v>1301</v>
      </c>
      <c r="F518" s="3" t="s">
        <v>1303</v>
      </c>
      <c r="G518" s="4">
        <v>48</v>
      </c>
      <c r="H518" s="4">
        <v>50</v>
      </c>
      <c r="I518" s="5">
        <f t="shared" si="32"/>
        <v>49.4</v>
      </c>
      <c r="J518" s="3">
        <f t="shared" si="33"/>
        <v>61</v>
      </c>
      <c r="K518" s="3"/>
    </row>
    <row r="519" spans="1:11" ht="13.5" customHeight="1">
      <c r="A519" s="3" t="s">
        <v>3338</v>
      </c>
      <c r="B519" s="3" t="s">
        <v>3339</v>
      </c>
      <c r="C519" s="3" t="s">
        <v>13</v>
      </c>
      <c r="D519" s="3" t="s">
        <v>3387</v>
      </c>
      <c r="E519" s="3" t="s">
        <v>1030</v>
      </c>
      <c r="F519" s="3" t="s">
        <v>1031</v>
      </c>
      <c r="G519" s="4">
        <v>55</v>
      </c>
      <c r="H519" s="4">
        <v>46</v>
      </c>
      <c r="I519" s="5">
        <f t="shared" si="32"/>
        <v>48.699999999999996</v>
      </c>
      <c r="J519" s="3">
        <f t="shared" si="33"/>
        <v>62</v>
      </c>
      <c r="K519" s="3"/>
    </row>
    <row r="520" spans="1:11" ht="13.5" customHeight="1">
      <c r="A520" s="3" t="s">
        <v>3338</v>
      </c>
      <c r="B520" s="3" t="s">
        <v>3339</v>
      </c>
      <c r="C520" s="3" t="s">
        <v>995</v>
      </c>
      <c r="D520" s="3" t="s">
        <v>3387</v>
      </c>
      <c r="E520" s="3" t="s">
        <v>994</v>
      </c>
      <c r="F520" s="3" t="s">
        <v>996</v>
      </c>
      <c r="G520" s="4">
        <v>42</v>
      </c>
      <c r="H520" s="4">
        <v>51</v>
      </c>
      <c r="I520" s="5">
        <f t="shared" si="32"/>
        <v>48.3</v>
      </c>
      <c r="J520" s="3">
        <f t="shared" si="33"/>
        <v>63</v>
      </c>
      <c r="K520" s="3"/>
    </row>
    <row r="521" spans="1:11" ht="13.5" customHeight="1">
      <c r="A521" s="3" t="s">
        <v>3338</v>
      </c>
      <c r="B521" s="3" t="s">
        <v>3339</v>
      </c>
      <c r="C521" s="3" t="s">
        <v>881</v>
      </c>
      <c r="D521" s="3" t="s">
        <v>3388</v>
      </c>
      <c r="E521" s="3" t="s">
        <v>880</v>
      </c>
      <c r="F521" s="3" t="s">
        <v>882</v>
      </c>
      <c r="G521" s="4">
        <v>61</v>
      </c>
      <c r="H521" s="4">
        <v>42</v>
      </c>
      <c r="I521" s="5">
        <f t="shared" si="32"/>
        <v>47.7</v>
      </c>
      <c r="J521" s="3">
        <f t="shared" si="33"/>
        <v>64</v>
      </c>
      <c r="K521" s="3"/>
    </row>
    <row r="522" spans="1:11" ht="13.5" customHeight="1">
      <c r="A522" s="3" t="s">
        <v>3338</v>
      </c>
      <c r="B522" s="3" t="s">
        <v>3339</v>
      </c>
      <c r="C522" s="3" t="s">
        <v>509</v>
      </c>
      <c r="D522" s="3" t="s">
        <v>3387</v>
      </c>
      <c r="E522" s="3" t="s">
        <v>508</v>
      </c>
      <c r="F522" s="3" t="s">
        <v>510</v>
      </c>
      <c r="G522" s="4">
        <v>56</v>
      </c>
      <c r="H522" s="4">
        <v>44</v>
      </c>
      <c r="I522" s="5">
        <f t="shared" ref="I522:I531" si="34">G522*0.3+H522*0.7</f>
        <v>47.599999999999994</v>
      </c>
      <c r="J522" s="3">
        <f t="shared" ref="J522:J531" si="35">RANK(I522,$I$458:$I$533)</f>
        <v>65</v>
      </c>
      <c r="K522" s="3"/>
    </row>
    <row r="523" spans="1:11" ht="13.5" customHeight="1">
      <c r="A523" s="3" t="s">
        <v>3338</v>
      </c>
      <c r="B523" s="3" t="s">
        <v>3339</v>
      </c>
      <c r="C523" s="3" t="s">
        <v>843</v>
      </c>
      <c r="D523" s="3" t="s">
        <v>3388</v>
      </c>
      <c r="E523" s="3" t="s">
        <v>842</v>
      </c>
      <c r="F523" s="3" t="s">
        <v>844</v>
      </c>
      <c r="G523" s="4">
        <v>53</v>
      </c>
      <c r="H523" s="4">
        <v>45</v>
      </c>
      <c r="I523" s="5">
        <f t="shared" si="34"/>
        <v>47.399999999999991</v>
      </c>
      <c r="J523" s="3">
        <f t="shared" si="35"/>
        <v>66</v>
      </c>
      <c r="K523" s="3"/>
    </row>
    <row r="524" spans="1:11" ht="13.5" customHeight="1">
      <c r="A524" s="3" t="s">
        <v>3338</v>
      </c>
      <c r="B524" s="3" t="s">
        <v>3339</v>
      </c>
      <c r="C524" s="3" t="s">
        <v>711</v>
      </c>
      <c r="D524" s="3" t="s">
        <v>3387</v>
      </c>
      <c r="E524" s="3" t="s">
        <v>710</v>
      </c>
      <c r="F524" s="3" t="s">
        <v>712</v>
      </c>
      <c r="G524" s="4">
        <v>53</v>
      </c>
      <c r="H524" s="4">
        <v>43</v>
      </c>
      <c r="I524" s="5">
        <f t="shared" si="34"/>
        <v>46</v>
      </c>
      <c r="J524" s="3">
        <f t="shared" si="35"/>
        <v>67</v>
      </c>
      <c r="K524" s="3"/>
    </row>
    <row r="525" spans="1:11" ht="13.5" customHeight="1">
      <c r="A525" s="3" t="s">
        <v>3338</v>
      </c>
      <c r="B525" s="3" t="s">
        <v>3339</v>
      </c>
      <c r="C525" s="3" t="s">
        <v>1209</v>
      </c>
      <c r="D525" s="3" t="s">
        <v>3387</v>
      </c>
      <c r="E525" s="3" t="s">
        <v>1208</v>
      </c>
      <c r="F525" s="3" t="s">
        <v>1210</v>
      </c>
      <c r="G525" s="4">
        <v>45</v>
      </c>
      <c r="H525" s="4">
        <v>45</v>
      </c>
      <c r="I525" s="5">
        <f t="shared" si="34"/>
        <v>45</v>
      </c>
      <c r="J525" s="3">
        <f t="shared" si="35"/>
        <v>68</v>
      </c>
      <c r="K525" s="3"/>
    </row>
    <row r="526" spans="1:11" ht="13.5" customHeight="1">
      <c r="A526" s="3" t="s">
        <v>3338</v>
      </c>
      <c r="B526" s="3" t="s">
        <v>3339</v>
      </c>
      <c r="C526" s="3" t="s">
        <v>633</v>
      </c>
      <c r="D526" s="3" t="s">
        <v>3388</v>
      </c>
      <c r="E526" s="3" t="s">
        <v>632</v>
      </c>
      <c r="F526" s="3" t="s">
        <v>634</v>
      </c>
      <c r="G526" s="4">
        <v>53</v>
      </c>
      <c r="H526" s="4">
        <v>41</v>
      </c>
      <c r="I526" s="5">
        <f t="shared" si="34"/>
        <v>44.599999999999994</v>
      </c>
      <c r="J526" s="3">
        <f t="shared" si="35"/>
        <v>69</v>
      </c>
      <c r="K526" s="3"/>
    </row>
    <row r="527" spans="1:11" ht="13.5" customHeight="1">
      <c r="A527" s="3" t="s">
        <v>3338</v>
      </c>
      <c r="B527" s="3" t="s">
        <v>3339</v>
      </c>
      <c r="C527" s="3" t="s">
        <v>1416</v>
      </c>
      <c r="D527" s="3" t="s">
        <v>3387</v>
      </c>
      <c r="E527" s="3" t="s">
        <v>1415</v>
      </c>
      <c r="F527" s="3" t="s">
        <v>1417</v>
      </c>
      <c r="G527" s="4">
        <v>53</v>
      </c>
      <c r="H527" s="4">
        <v>40</v>
      </c>
      <c r="I527" s="5">
        <f t="shared" si="34"/>
        <v>43.9</v>
      </c>
      <c r="J527" s="3">
        <f t="shared" si="35"/>
        <v>70</v>
      </c>
      <c r="K527" s="3"/>
    </row>
    <row r="528" spans="1:11" ht="13.5" customHeight="1">
      <c r="A528" s="3" t="s">
        <v>3338</v>
      </c>
      <c r="B528" s="3" t="s">
        <v>3339</v>
      </c>
      <c r="C528" s="3" t="s">
        <v>1152</v>
      </c>
      <c r="D528" s="3" t="s">
        <v>3387</v>
      </c>
      <c r="E528" s="3" t="s">
        <v>1151</v>
      </c>
      <c r="F528" s="3" t="s">
        <v>1153</v>
      </c>
      <c r="G528" s="4">
        <v>53</v>
      </c>
      <c r="H528" s="4">
        <v>38</v>
      </c>
      <c r="I528" s="5">
        <f t="shared" si="34"/>
        <v>42.5</v>
      </c>
      <c r="J528" s="3">
        <f t="shared" si="35"/>
        <v>71</v>
      </c>
      <c r="K528" s="3"/>
    </row>
    <row r="529" spans="1:11" ht="13.5" customHeight="1">
      <c r="A529" s="3" t="s">
        <v>3338</v>
      </c>
      <c r="B529" s="3" t="s">
        <v>3339</v>
      </c>
      <c r="C529" s="3" t="s">
        <v>1275</v>
      </c>
      <c r="D529" s="3" t="s">
        <v>3388</v>
      </c>
      <c r="E529" s="3" t="s">
        <v>1274</v>
      </c>
      <c r="F529" s="3" t="s">
        <v>1276</v>
      </c>
      <c r="G529" s="4">
        <v>55</v>
      </c>
      <c r="H529" s="4">
        <v>36</v>
      </c>
      <c r="I529" s="5">
        <f t="shared" si="34"/>
        <v>41.7</v>
      </c>
      <c r="J529" s="3">
        <f t="shared" si="35"/>
        <v>72</v>
      </c>
      <c r="K529" s="3"/>
    </row>
    <row r="530" spans="1:11" ht="13.5" customHeight="1">
      <c r="A530" s="3" t="s">
        <v>3338</v>
      </c>
      <c r="B530" s="3" t="s">
        <v>3339</v>
      </c>
      <c r="C530" s="3" t="s">
        <v>861</v>
      </c>
      <c r="D530" s="3" t="s">
        <v>3387</v>
      </c>
      <c r="E530" s="3" t="s">
        <v>860</v>
      </c>
      <c r="F530" s="3" t="s">
        <v>862</v>
      </c>
      <c r="G530" s="4">
        <v>48</v>
      </c>
      <c r="H530" s="4">
        <v>37</v>
      </c>
      <c r="I530" s="5">
        <f t="shared" si="34"/>
        <v>40.299999999999997</v>
      </c>
      <c r="J530" s="3">
        <f t="shared" si="35"/>
        <v>73</v>
      </c>
      <c r="K530" s="3"/>
    </row>
    <row r="531" spans="1:11" ht="13.5" customHeight="1">
      <c r="A531" s="3" t="s">
        <v>3338</v>
      </c>
      <c r="B531" s="3" t="s">
        <v>3339</v>
      </c>
      <c r="C531" s="3" t="s">
        <v>795</v>
      </c>
      <c r="D531" s="3" t="s">
        <v>3387</v>
      </c>
      <c r="E531" s="3" t="s">
        <v>794</v>
      </c>
      <c r="F531" s="3" t="s">
        <v>796</v>
      </c>
      <c r="G531" s="4">
        <v>40</v>
      </c>
      <c r="H531" s="4">
        <v>31</v>
      </c>
      <c r="I531" s="5">
        <f t="shared" si="34"/>
        <v>33.700000000000003</v>
      </c>
      <c r="J531" s="3">
        <f t="shared" si="35"/>
        <v>74</v>
      </c>
      <c r="K531" s="3"/>
    </row>
    <row r="532" spans="1:11" ht="13.5" customHeight="1">
      <c r="A532" s="3" t="s">
        <v>3338</v>
      </c>
      <c r="B532" s="3" t="s">
        <v>3339</v>
      </c>
      <c r="C532" s="3" t="s">
        <v>1069</v>
      </c>
      <c r="D532" s="3" t="s">
        <v>3387</v>
      </c>
      <c r="E532" s="3" t="s">
        <v>1068</v>
      </c>
      <c r="F532" s="3" t="s">
        <v>1070</v>
      </c>
      <c r="G532" s="4" t="s">
        <v>3456</v>
      </c>
      <c r="H532" s="4" t="s">
        <v>3314</v>
      </c>
      <c r="I532" s="5">
        <v>0</v>
      </c>
      <c r="J532" s="3"/>
      <c r="K532" s="3"/>
    </row>
    <row r="533" spans="1:11" ht="13.5" customHeight="1">
      <c r="A533" s="3" t="s">
        <v>3338</v>
      </c>
      <c r="B533" s="3" t="s">
        <v>3339</v>
      </c>
      <c r="C533" s="3" t="s">
        <v>277</v>
      </c>
      <c r="D533" s="3" t="s">
        <v>3388</v>
      </c>
      <c r="E533" s="3" t="s">
        <v>276</v>
      </c>
      <c r="F533" s="3" t="s">
        <v>278</v>
      </c>
      <c r="G533" s="4" t="s">
        <v>3457</v>
      </c>
      <c r="H533" s="4" t="s">
        <v>3314</v>
      </c>
      <c r="I533" s="5">
        <v>0</v>
      </c>
      <c r="J533" s="3"/>
      <c r="K533" s="3"/>
    </row>
    <row r="534" spans="1:11" ht="13.5" customHeight="1">
      <c r="A534" s="3" t="s">
        <v>3340</v>
      </c>
      <c r="B534" s="3" t="s">
        <v>3341</v>
      </c>
      <c r="C534" s="3" t="s">
        <v>1239</v>
      </c>
      <c r="D534" s="3" t="s">
        <v>3387</v>
      </c>
      <c r="E534" s="3" t="s">
        <v>1238</v>
      </c>
      <c r="F534" s="3" t="s">
        <v>1240</v>
      </c>
      <c r="G534" s="4">
        <v>70</v>
      </c>
      <c r="H534" s="4">
        <v>81</v>
      </c>
      <c r="I534" s="5">
        <f t="shared" ref="I534:I563" si="36">G534*0.3+H534*0.7</f>
        <v>77.699999999999989</v>
      </c>
      <c r="J534" s="3">
        <f t="shared" ref="J534:J549" si="37">RANK(I534,$I$534:$I$549)</f>
        <v>1</v>
      </c>
      <c r="K534" s="3" t="s">
        <v>3447</v>
      </c>
    </row>
    <row r="535" spans="1:11" ht="13.5" customHeight="1">
      <c r="A535" s="3" t="s">
        <v>3340</v>
      </c>
      <c r="B535" s="3" t="s">
        <v>3341</v>
      </c>
      <c r="C535" s="3" t="s">
        <v>905</v>
      </c>
      <c r="D535" s="3" t="s">
        <v>3387</v>
      </c>
      <c r="E535" s="3" t="s">
        <v>904</v>
      </c>
      <c r="F535" s="3" t="s">
        <v>906</v>
      </c>
      <c r="G535" s="4">
        <v>56</v>
      </c>
      <c r="H535" s="4">
        <v>84.5</v>
      </c>
      <c r="I535" s="5">
        <f t="shared" si="36"/>
        <v>75.95</v>
      </c>
      <c r="J535" s="3">
        <f t="shared" si="37"/>
        <v>2</v>
      </c>
      <c r="K535" s="3" t="s">
        <v>3393</v>
      </c>
    </row>
    <row r="536" spans="1:11" ht="13.5" customHeight="1">
      <c r="A536" s="3" t="s">
        <v>3340</v>
      </c>
      <c r="B536" s="3" t="s">
        <v>3341</v>
      </c>
      <c r="C536" s="3" t="s">
        <v>1158</v>
      </c>
      <c r="D536" s="3" t="s">
        <v>3388</v>
      </c>
      <c r="E536" s="3" t="s">
        <v>1157</v>
      </c>
      <c r="F536" s="3" t="s">
        <v>1159</v>
      </c>
      <c r="G536" s="4">
        <v>50</v>
      </c>
      <c r="H536" s="4">
        <v>76.5</v>
      </c>
      <c r="I536" s="5">
        <f t="shared" si="36"/>
        <v>68.55</v>
      </c>
      <c r="J536" s="3">
        <f t="shared" si="37"/>
        <v>3</v>
      </c>
      <c r="K536" s="3" t="s">
        <v>3393</v>
      </c>
    </row>
    <row r="537" spans="1:11" ht="13.5" customHeight="1">
      <c r="A537" s="3" t="s">
        <v>3340</v>
      </c>
      <c r="B537" s="3" t="s">
        <v>3341</v>
      </c>
      <c r="C537" s="3" t="s">
        <v>85</v>
      </c>
      <c r="D537" s="3" t="s">
        <v>3387</v>
      </c>
      <c r="E537" s="3" t="s">
        <v>84</v>
      </c>
      <c r="F537" s="3" t="s">
        <v>86</v>
      </c>
      <c r="G537" s="4">
        <v>53</v>
      </c>
      <c r="H537" s="4">
        <v>74.5</v>
      </c>
      <c r="I537" s="5">
        <f t="shared" si="36"/>
        <v>68.05</v>
      </c>
      <c r="J537" s="3">
        <f t="shared" si="37"/>
        <v>4</v>
      </c>
      <c r="K537" s="3" t="s">
        <v>3393</v>
      </c>
    </row>
    <row r="538" spans="1:11" ht="13.5" customHeight="1">
      <c r="A538" s="3" t="s">
        <v>3340</v>
      </c>
      <c r="B538" s="3" t="s">
        <v>3341</v>
      </c>
      <c r="C538" s="3" t="s">
        <v>1392</v>
      </c>
      <c r="D538" s="3" t="s">
        <v>3387</v>
      </c>
      <c r="E538" s="3" t="s">
        <v>1391</v>
      </c>
      <c r="F538" s="3" t="s">
        <v>1393</v>
      </c>
      <c r="G538" s="4">
        <v>68</v>
      </c>
      <c r="H538" s="4">
        <v>66</v>
      </c>
      <c r="I538" s="5">
        <f t="shared" si="36"/>
        <v>66.599999999999994</v>
      </c>
      <c r="J538" s="3">
        <f t="shared" si="37"/>
        <v>5</v>
      </c>
      <c r="K538" s="3" t="s">
        <v>3393</v>
      </c>
    </row>
    <row r="539" spans="1:11" ht="13.5" customHeight="1">
      <c r="A539" s="3" t="s">
        <v>3340</v>
      </c>
      <c r="B539" s="3" t="s">
        <v>3341</v>
      </c>
      <c r="C539" s="3" t="s">
        <v>1446</v>
      </c>
      <c r="D539" s="3" t="s">
        <v>3387</v>
      </c>
      <c r="E539" s="3" t="s">
        <v>1445</v>
      </c>
      <c r="F539" s="3" t="s">
        <v>1447</v>
      </c>
      <c r="G539" s="4">
        <v>54</v>
      </c>
      <c r="H539" s="4">
        <v>67.5</v>
      </c>
      <c r="I539" s="5">
        <f t="shared" si="36"/>
        <v>63.45</v>
      </c>
      <c r="J539" s="3">
        <f t="shared" si="37"/>
        <v>6</v>
      </c>
      <c r="K539" s="3" t="s">
        <v>3393</v>
      </c>
    </row>
    <row r="540" spans="1:11" ht="13.5" customHeight="1">
      <c r="A540" s="3" t="s">
        <v>3340</v>
      </c>
      <c r="B540" s="3" t="s">
        <v>3341</v>
      </c>
      <c r="C540" s="3" t="s">
        <v>16</v>
      </c>
      <c r="D540" s="3" t="s">
        <v>3387</v>
      </c>
      <c r="E540" s="3" t="s">
        <v>15</v>
      </c>
      <c r="F540" s="3" t="s">
        <v>17</v>
      </c>
      <c r="G540" s="4">
        <v>45</v>
      </c>
      <c r="H540" s="4">
        <v>70.5</v>
      </c>
      <c r="I540" s="5">
        <f t="shared" si="36"/>
        <v>62.849999999999994</v>
      </c>
      <c r="J540" s="3">
        <f t="shared" si="37"/>
        <v>7</v>
      </c>
      <c r="K540" s="3" t="s">
        <v>3393</v>
      </c>
    </row>
    <row r="541" spans="1:11" ht="13.5" customHeight="1">
      <c r="A541" s="3" t="s">
        <v>3340</v>
      </c>
      <c r="B541" s="3" t="s">
        <v>3341</v>
      </c>
      <c r="C541" s="3" t="s">
        <v>542</v>
      </c>
      <c r="D541" s="3" t="s">
        <v>3387</v>
      </c>
      <c r="E541" s="3" t="s">
        <v>541</v>
      </c>
      <c r="F541" s="3" t="s">
        <v>543</v>
      </c>
      <c r="G541" s="4">
        <v>45</v>
      </c>
      <c r="H541" s="4">
        <v>68.5</v>
      </c>
      <c r="I541" s="5">
        <f t="shared" si="36"/>
        <v>61.449999999999996</v>
      </c>
      <c r="J541" s="3">
        <f t="shared" si="37"/>
        <v>8</v>
      </c>
      <c r="K541" s="3" t="s">
        <v>3393</v>
      </c>
    </row>
    <row r="542" spans="1:11" ht="13.5" customHeight="1">
      <c r="A542" s="3" t="s">
        <v>3340</v>
      </c>
      <c r="B542" s="3" t="s">
        <v>3341</v>
      </c>
      <c r="C542" s="3" t="s">
        <v>600</v>
      </c>
      <c r="D542" s="3" t="s">
        <v>3387</v>
      </c>
      <c r="E542" s="3" t="s">
        <v>599</v>
      </c>
      <c r="F542" s="3" t="s">
        <v>601</v>
      </c>
      <c r="G542" s="4">
        <v>51</v>
      </c>
      <c r="H542" s="4">
        <v>62.5</v>
      </c>
      <c r="I542" s="5">
        <f t="shared" si="36"/>
        <v>59.05</v>
      </c>
      <c r="J542" s="3">
        <f t="shared" si="37"/>
        <v>9</v>
      </c>
      <c r="K542" s="3" t="s">
        <v>3393</v>
      </c>
    </row>
    <row r="543" spans="1:11" ht="13.5" customHeight="1">
      <c r="A543" s="3" t="s">
        <v>3340</v>
      </c>
      <c r="B543" s="3" t="s">
        <v>3341</v>
      </c>
      <c r="C543" s="3" t="s">
        <v>205</v>
      </c>
      <c r="D543" s="3" t="s">
        <v>3388</v>
      </c>
      <c r="E543" s="3" t="s">
        <v>204</v>
      </c>
      <c r="F543" s="3" t="s">
        <v>206</v>
      </c>
      <c r="G543" s="4">
        <v>34</v>
      </c>
      <c r="H543" s="4">
        <v>67</v>
      </c>
      <c r="I543" s="5">
        <f t="shared" si="36"/>
        <v>57.099999999999994</v>
      </c>
      <c r="J543" s="3">
        <f t="shared" si="37"/>
        <v>10</v>
      </c>
      <c r="K543" s="3" t="s">
        <v>3393</v>
      </c>
    </row>
    <row r="544" spans="1:11" ht="13.5" customHeight="1">
      <c r="A544" s="3" t="s">
        <v>3340</v>
      </c>
      <c r="B544" s="3" t="s">
        <v>3341</v>
      </c>
      <c r="C544" s="3" t="s">
        <v>666</v>
      </c>
      <c r="D544" s="3" t="s">
        <v>3387</v>
      </c>
      <c r="E544" s="3" t="s">
        <v>665</v>
      </c>
      <c r="F544" s="3" t="s">
        <v>667</v>
      </c>
      <c r="G544" s="4">
        <v>53</v>
      </c>
      <c r="H544" s="4">
        <v>58.5</v>
      </c>
      <c r="I544" s="5">
        <f t="shared" si="36"/>
        <v>56.849999999999994</v>
      </c>
      <c r="J544" s="3">
        <f t="shared" si="37"/>
        <v>11</v>
      </c>
      <c r="K544" s="3" t="s">
        <v>3393</v>
      </c>
    </row>
    <row r="545" spans="1:11" ht="13.5" customHeight="1">
      <c r="A545" s="3" t="s">
        <v>3340</v>
      </c>
      <c r="B545" s="3" t="s">
        <v>3341</v>
      </c>
      <c r="C545" s="3" t="s">
        <v>1425</v>
      </c>
      <c r="D545" s="3" t="s">
        <v>3387</v>
      </c>
      <c r="E545" s="3" t="s">
        <v>1424</v>
      </c>
      <c r="F545" s="3" t="s">
        <v>1426</v>
      </c>
      <c r="G545" s="4">
        <v>46</v>
      </c>
      <c r="H545" s="4">
        <v>61</v>
      </c>
      <c r="I545" s="5">
        <f t="shared" si="36"/>
        <v>56.499999999999993</v>
      </c>
      <c r="J545" s="3">
        <f t="shared" si="37"/>
        <v>12</v>
      </c>
      <c r="K545" s="3" t="s">
        <v>3393</v>
      </c>
    </row>
    <row r="546" spans="1:11" ht="13.5" customHeight="1">
      <c r="A546" s="3" t="s">
        <v>3340</v>
      </c>
      <c r="B546" s="3" t="s">
        <v>3341</v>
      </c>
      <c r="C546" s="3" t="s">
        <v>405</v>
      </c>
      <c r="D546" s="3" t="s">
        <v>3387</v>
      </c>
      <c r="E546" s="3" t="s">
        <v>404</v>
      </c>
      <c r="F546" s="3" t="s">
        <v>406</v>
      </c>
      <c r="G546" s="4">
        <v>51</v>
      </c>
      <c r="H546" s="4">
        <v>58</v>
      </c>
      <c r="I546" s="5">
        <f t="shared" si="36"/>
        <v>55.899999999999991</v>
      </c>
      <c r="J546" s="3">
        <f t="shared" si="37"/>
        <v>13</v>
      </c>
      <c r="K546" s="3" t="s">
        <v>3393</v>
      </c>
    </row>
    <row r="547" spans="1:11" ht="13.5" customHeight="1">
      <c r="A547" s="3" t="s">
        <v>3340</v>
      </c>
      <c r="B547" s="3" t="s">
        <v>3341</v>
      </c>
      <c r="C547" s="3" t="s">
        <v>1001</v>
      </c>
      <c r="D547" s="3" t="s">
        <v>3387</v>
      </c>
      <c r="E547" s="3" t="s">
        <v>1000</v>
      </c>
      <c r="F547" s="3" t="s">
        <v>1002</v>
      </c>
      <c r="G547" s="4">
        <v>38</v>
      </c>
      <c r="H547" s="4">
        <v>63</v>
      </c>
      <c r="I547" s="5">
        <f t="shared" si="36"/>
        <v>55.499999999999993</v>
      </c>
      <c r="J547" s="3">
        <f t="shared" si="37"/>
        <v>14</v>
      </c>
      <c r="K547" s="3" t="s">
        <v>3393</v>
      </c>
    </row>
    <row r="548" spans="1:11" ht="13.5" customHeight="1">
      <c r="A548" s="3" t="s">
        <v>3340</v>
      </c>
      <c r="B548" s="3" t="s">
        <v>3341</v>
      </c>
      <c r="C548" s="3" t="s">
        <v>786</v>
      </c>
      <c r="D548" s="3" t="s">
        <v>3387</v>
      </c>
      <c r="E548" s="3" t="s">
        <v>785</v>
      </c>
      <c r="F548" s="3" t="s">
        <v>787</v>
      </c>
      <c r="G548" s="4">
        <v>50</v>
      </c>
      <c r="H548" s="4">
        <v>51</v>
      </c>
      <c r="I548" s="5">
        <f t="shared" si="36"/>
        <v>50.699999999999996</v>
      </c>
      <c r="J548" s="3">
        <f t="shared" si="37"/>
        <v>15</v>
      </c>
      <c r="K548" s="3" t="s">
        <v>3393</v>
      </c>
    </row>
    <row r="549" spans="1:11" ht="13.5" customHeight="1">
      <c r="A549" s="3" t="s">
        <v>3340</v>
      </c>
      <c r="B549" s="3" t="s">
        <v>3341</v>
      </c>
      <c r="C549" s="3" t="s">
        <v>920</v>
      </c>
      <c r="D549" s="3" t="s">
        <v>3387</v>
      </c>
      <c r="E549" s="3" t="s">
        <v>919</v>
      </c>
      <c r="F549" s="3" t="s">
        <v>921</v>
      </c>
      <c r="G549" s="4">
        <v>59</v>
      </c>
      <c r="H549" s="4">
        <v>46.5</v>
      </c>
      <c r="I549" s="5">
        <f t="shared" si="36"/>
        <v>50.25</v>
      </c>
      <c r="J549" s="3">
        <f t="shared" si="37"/>
        <v>16</v>
      </c>
      <c r="K549" s="3"/>
    </row>
    <row r="550" spans="1:11" ht="13.5" customHeight="1">
      <c r="A550" s="3" t="s">
        <v>3342</v>
      </c>
      <c r="B550" s="3" t="s">
        <v>3343</v>
      </c>
      <c r="C550" s="3" t="s">
        <v>330</v>
      </c>
      <c r="D550" s="3" t="s">
        <v>3387</v>
      </c>
      <c r="E550" s="3" t="s">
        <v>329</v>
      </c>
      <c r="F550" s="3" t="s">
        <v>331</v>
      </c>
      <c r="G550" s="4">
        <v>69</v>
      </c>
      <c r="H550" s="4">
        <v>73.2</v>
      </c>
      <c r="I550" s="5">
        <f t="shared" si="36"/>
        <v>71.94</v>
      </c>
      <c r="J550" s="3">
        <f t="shared" ref="J550:J563" si="38">RANK(I550,$I$550:$I$565)</f>
        <v>1</v>
      </c>
      <c r="K550" s="3" t="s">
        <v>3393</v>
      </c>
    </row>
    <row r="551" spans="1:11" ht="13.5" customHeight="1">
      <c r="A551" s="3" t="s">
        <v>3342</v>
      </c>
      <c r="B551" s="3" t="s">
        <v>3343</v>
      </c>
      <c r="C551" s="3" t="s">
        <v>160</v>
      </c>
      <c r="D551" s="3" t="s">
        <v>3387</v>
      </c>
      <c r="E551" s="3" t="s">
        <v>159</v>
      </c>
      <c r="F551" s="3" t="s">
        <v>161</v>
      </c>
      <c r="G551" s="4">
        <v>66</v>
      </c>
      <c r="H551" s="4">
        <v>74.400000000000006</v>
      </c>
      <c r="I551" s="5">
        <f t="shared" si="36"/>
        <v>71.88</v>
      </c>
      <c r="J551" s="3">
        <f t="shared" si="38"/>
        <v>2</v>
      </c>
      <c r="K551" s="3" t="s">
        <v>3393</v>
      </c>
    </row>
    <row r="552" spans="1:11" ht="13.5" customHeight="1">
      <c r="A552" s="3" t="s">
        <v>3342</v>
      </c>
      <c r="B552" s="3" t="s">
        <v>3343</v>
      </c>
      <c r="C552" s="3" t="s">
        <v>238</v>
      </c>
      <c r="D552" s="3" t="s">
        <v>3387</v>
      </c>
      <c r="E552" s="3" t="s">
        <v>237</v>
      </c>
      <c r="F552" s="3" t="s">
        <v>239</v>
      </c>
      <c r="G552" s="4">
        <v>61</v>
      </c>
      <c r="H552" s="4">
        <v>71.2</v>
      </c>
      <c r="I552" s="5">
        <f t="shared" si="36"/>
        <v>68.14</v>
      </c>
      <c r="J552" s="3">
        <f t="shared" si="38"/>
        <v>3</v>
      </c>
      <c r="K552" s="3" t="s">
        <v>3393</v>
      </c>
    </row>
    <row r="553" spans="1:11" ht="13.5" customHeight="1">
      <c r="A553" s="3" t="s">
        <v>3342</v>
      </c>
      <c r="B553" s="3" t="s">
        <v>3343</v>
      </c>
      <c r="C553" s="3" t="s">
        <v>1311</v>
      </c>
      <c r="D553" s="3" t="s">
        <v>3388</v>
      </c>
      <c r="E553" s="3" t="s">
        <v>1310</v>
      </c>
      <c r="F553" s="3" t="s">
        <v>1312</v>
      </c>
      <c r="G553" s="4">
        <v>59</v>
      </c>
      <c r="H553" s="4">
        <v>71.8</v>
      </c>
      <c r="I553" s="5">
        <f t="shared" si="36"/>
        <v>67.959999999999994</v>
      </c>
      <c r="J553" s="3">
        <f t="shared" si="38"/>
        <v>4</v>
      </c>
      <c r="K553" s="3" t="s">
        <v>3393</v>
      </c>
    </row>
    <row r="554" spans="1:11" ht="13.5" customHeight="1">
      <c r="A554" s="3" t="s">
        <v>3342</v>
      </c>
      <c r="B554" s="3" t="s">
        <v>3343</v>
      </c>
      <c r="C554" s="3" t="s">
        <v>79</v>
      </c>
      <c r="D554" s="3" t="s">
        <v>3387</v>
      </c>
      <c r="E554" s="3" t="s">
        <v>78</v>
      </c>
      <c r="F554" s="3" t="s">
        <v>80</v>
      </c>
      <c r="G554" s="4">
        <v>54</v>
      </c>
      <c r="H554" s="4">
        <v>72.8</v>
      </c>
      <c r="I554" s="5">
        <f t="shared" si="36"/>
        <v>67.16</v>
      </c>
      <c r="J554" s="3">
        <f t="shared" si="38"/>
        <v>5</v>
      </c>
      <c r="K554" s="3" t="s">
        <v>3393</v>
      </c>
    </row>
    <row r="555" spans="1:11" ht="13.5" customHeight="1">
      <c r="A555" s="3" t="s">
        <v>3342</v>
      </c>
      <c r="B555" s="3" t="s">
        <v>3343</v>
      </c>
      <c r="C555" s="3" t="s">
        <v>1122</v>
      </c>
      <c r="D555" s="3" t="s">
        <v>3387</v>
      </c>
      <c r="E555" s="3" t="s">
        <v>1121</v>
      </c>
      <c r="F555" s="3" t="s">
        <v>1123</v>
      </c>
      <c r="G555" s="4">
        <v>56</v>
      </c>
      <c r="H555" s="4">
        <v>71</v>
      </c>
      <c r="I555" s="5">
        <f t="shared" si="36"/>
        <v>66.5</v>
      </c>
      <c r="J555" s="3">
        <f t="shared" si="38"/>
        <v>6</v>
      </c>
      <c r="K555" s="3" t="s">
        <v>3393</v>
      </c>
    </row>
    <row r="556" spans="1:11" ht="13.5" customHeight="1">
      <c r="A556" s="3" t="s">
        <v>3342</v>
      </c>
      <c r="B556" s="3" t="s">
        <v>3343</v>
      </c>
      <c r="C556" s="3" t="s">
        <v>217</v>
      </c>
      <c r="D556" s="3" t="s">
        <v>3387</v>
      </c>
      <c r="E556" s="3" t="s">
        <v>216</v>
      </c>
      <c r="F556" s="3" t="s">
        <v>218</v>
      </c>
      <c r="G556" s="4">
        <v>55</v>
      </c>
      <c r="H556" s="4">
        <v>70.599999999999994</v>
      </c>
      <c r="I556" s="5">
        <f t="shared" si="36"/>
        <v>65.919999999999987</v>
      </c>
      <c r="J556" s="3">
        <f t="shared" si="38"/>
        <v>7</v>
      </c>
      <c r="K556" s="3" t="s">
        <v>3393</v>
      </c>
    </row>
    <row r="557" spans="1:11" ht="13.5" customHeight="1">
      <c r="A557" s="3" t="s">
        <v>3342</v>
      </c>
      <c r="B557" s="3" t="s">
        <v>3343</v>
      </c>
      <c r="C557" s="3" t="s">
        <v>399</v>
      </c>
      <c r="D557" s="3" t="s">
        <v>3387</v>
      </c>
      <c r="E557" s="3" t="s">
        <v>398</v>
      </c>
      <c r="F557" s="3" t="s">
        <v>400</v>
      </c>
      <c r="G557" s="4">
        <v>43</v>
      </c>
      <c r="H557" s="4">
        <v>73.599999999999994</v>
      </c>
      <c r="I557" s="5">
        <f t="shared" si="36"/>
        <v>64.42</v>
      </c>
      <c r="J557" s="3">
        <f t="shared" si="38"/>
        <v>8</v>
      </c>
      <c r="K557" s="3" t="s">
        <v>3393</v>
      </c>
    </row>
    <row r="558" spans="1:11" ht="13.5" customHeight="1">
      <c r="A558" s="3" t="s">
        <v>3342</v>
      </c>
      <c r="B558" s="3" t="s">
        <v>3343</v>
      </c>
      <c r="C558" s="3" t="s">
        <v>983</v>
      </c>
      <c r="D558" s="3" t="s">
        <v>3387</v>
      </c>
      <c r="E558" s="3" t="s">
        <v>982</v>
      </c>
      <c r="F558" s="3" t="s">
        <v>984</v>
      </c>
      <c r="G558" s="4">
        <v>56</v>
      </c>
      <c r="H558" s="4">
        <v>66.2</v>
      </c>
      <c r="I558" s="5">
        <f t="shared" si="36"/>
        <v>63.14</v>
      </c>
      <c r="J558" s="3">
        <f t="shared" si="38"/>
        <v>9</v>
      </c>
      <c r="K558" s="3" t="s">
        <v>3393</v>
      </c>
    </row>
    <row r="559" spans="1:11" ht="13.5" customHeight="1">
      <c r="A559" s="3" t="s">
        <v>3342</v>
      </c>
      <c r="B559" s="3" t="s">
        <v>3343</v>
      </c>
      <c r="C559" s="3" t="s">
        <v>792</v>
      </c>
      <c r="D559" s="3" t="s">
        <v>3387</v>
      </c>
      <c r="E559" s="3" t="s">
        <v>791</v>
      </c>
      <c r="F559" s="3" t="s">
        <v>793</v>
      </c>
      <c r="G559" s="4">
        <v>55</v>
      </c>
      <c r="H559" s="4">
        <v>65.400000000000006</v>
      </c>
      <c r="I559" s="5">
        <f t="shared" si="36"/>
        <v>62.28</v>
      </c>
      <c r="J559" s="3">
        <f t="shared" si="38"/>
        <v>10</v>
      </c>
      <c r="K559" s="3" t="s">
        <v>3393</v>
      </c>
    </row>
    <row r="560" spans="1:11" ht="13.5" customHeight="1">
      <c r="A560" s="3" t="s">
        <v>3342</v>
      </c>
      <c r="B560" s="3" t="s">
        <v>3343</v>
      </c>
      <c r="C560" s="3" t="s">
        <v>1</v>
      </c>
      <c r="D560" s="3" t="s">
        <v>3387</v>
      </c>
      <c r="E560" s="3" t="s">
        <v>0</v>
      </c>
      <c r="F560" s="3" t="s">
        <v>2</v>
      </c>
      <c r="G560" s="4">
        <v>53</v>
      </c>
      <c r="H560" s="4">
        <v>61.4</v>
      </c>
      <c r="I560" s="5">
        <f t="shared" si="36"/>
        <v>58.879999999999995</v>
      </c>
      <c r="J560" s="3">
        <f t="shared" si="38"/>
        <v>11</v>
      </c>
      <c r="K560" s="3" t="s">
        <v>3393</v>
      </c>
    </row>
    <row r="561" spans="1:11" ht="13.5" customHeight="1">
      <c r="A561" s="3" t="s">
        <v>3342</v>
      </c>
      <c r="B561" s="3" t="s">
        <v>3343</v>
      </c>
      <c r="C561" s="3" t="s">
        <v>579</v>
      </c>
      <c r="D561" s="3" t="s">
        <v>3387</v>
      </c>
      <c r="E561" s="3" t="s">
        <v>578</v>
      </c>
      <c r="F561" s="3" t="s">
        <v>580</v>
      </c>
      <c r="G561" s="4">
        <v>50</v>
      </c>
      <c r="H561" s="4">
        <v>59.6</v>
      </c>
      <c r="I561" s="5">
        <f t="shared" si="36"/>
        <v>56.72</v>
      </c>
      <c r="J561" s="3">
        <f t="shared" si="38"/>
        <v>12</v>
      </c>
      <c r="K561" s="3" t="s">
        <v>3393</v>
      </c>
    </row>
    <row r="562" spans="1:11" ht="13.5" customHeight="1">
      <c r="A562" s="3" t="s">
        <v>3342</v>
      </c>
      <c r="B562" s="3" t="s">
        <v>3343</v>
      </c>
      <c r="C562" s="3" t="s">
        <v>467</v>
      </c>
      <c r="D562" s="3" t="s">
        <v>3387</v>
      </c>
      <c r="E562" s="3" t="s">
        <v>466</v>
      </c>
      <c r="F562" s="3" t="s">
        <v>468</v>
      </c>
      <c r="G562" s="4">
        <v>48</v>
      </c>
      <c r="H562" s="4">
        <v>55.8</v>
      </c>
      <c r="I562" s="5">
        <f t="shared" si="36"/>
        <v>53.459999999999994</v>
      </c>
      <c r="J562" s="3">
        <f t="shared" si="38"/>
        <v>13</v>
      </c>
      <c r="K562" s="3" t="s">
        <v>3393</v>
      </c>
    </row>
    <row r="563" spans="1:11" ht="13.5" customHeight="1">
      <c r="A563" s="3" t="s">
        <v>3342</v>
      </c>
      <c r="B563" s="3" t="s">
        <v>3343</v>
      </c>
      <c r="C563" s="3" t="s">
        <v>1389</v>
      </c>
      <c r="D563" s="3" t="s">
        <v>3387</v>
      </c>
      <c r="E563" s="3" t="s">
        <v>1388</v>
      </c>
      <c r="F563" s="3" t="s">
        <v>1390</v>
      </c>
      <c r="G563" s="4">
        <v>38</v>
      </c>
      <c r="H563" s="4">
        <v>45</v>
      </c>
      <c r="I563" s="5">
        <f t="shared" si="36"/>
        <v>42.9</v>
      </c>
      <c r="J563" s="3">
        <f t="shared" si="38"/>
        <v>14</v>
      </c>
      <c r="K563" s="3"/>
    </row>
    <row r="564" spans="1:11" ht="13.5" customHeight="1">
      <c r="A564" s="3" t="s">
        <v>3342</v>
      </c>
      <c r="B564" s="3" t="s">
        <v>3343</v>
      </c>
      <c r="C564" s="3" t="s">
        <v>1022</v>
      </c>
      <c r="D564" s="3" t="s">
        <v>3387</v>
      </c>
      <c r="E564" s="3" t="s">
        <v>1021</v>
      </c>
      <c r="F564" s="3" t="s">
        <v>1023</v>
      </c>
      <c r="G564" s="4" t="s">
        <v>3458</v>
      </c>
      <c r="H564" s="4" t="s">
        <v>3314</v>
      </c>
      <c r="I564" s="5">
        <v>0</v>
      </c>
      <c r="J564" s="3"/>
      <c r="K564" s="3"/>
    </row>
    <row r="565" spans="1:11" ht="13.5" customHeight="1">
      <c r="A565" s="3" t="s">
        <v>3342</v>
      </c>
      <c r="B565" s="3" t="s">
        <v>3343</v>
      </c>
      <c r="C565" s="3" t="s">
        <v>286</v>
      </c>
      <c r="D565" s="3" t="s">
        <v>3387</v>
      </c>
      <c r="E565" s="3" t="s">
        <v>285</v>
      </c>
      <c r="F565" s="3" t="s">
        <v>287</v>
      </c>
      <c r="G565" s="4" t="s">
        <v>3459</v>
      </c>
      <c r="H565" s="4" t="s">
        <v>3314</v>
      </c>
      <c r="I565" s="5">
        <v>0</v>
      </c>
      <c r="J565" s="3"/>
      <c r="K565" s="3"/>
    </row>
    <row r="566" spans="1:11" ht="13.5" customHeight="1">
      <c r="A566" s="3" t="s">
        <v>3344</v>
      </c>
      <c r="B566" s="3" t="s">
        <v>3345</v>
      </c>
      <c r="C566" s="3" t="s">
        <v>1167</v>
      </c>
      <c r="D566" s="3" t="s">
        <v>3387</v>
      </c>
      <c r="E566" s="3" t="s">
        <v>1166</v>
      </c>
      <c r="F566" s="3" t="s">
        <v>1168</v>
      </c>
      <c r="G566" s="4">
        <v>71</v>
      </c>
      <c r="H566" s="4">
        <v>72</v>
      </c>
      <c r="I566" s="5">
        <f t="shared" ref="I566:I582" si="39">G566*0.3+H566*0.7</f>
        <v>71.7</v>
      </c>
      <c r="J566" s="3">
        <f>RANK(I566,$I$566:$I$569)</f>
        <v>1</v>
      </c>
      <c r="K566" s="3" t="s">
        <v>3393</v>
      </c>
    </row>
    <row r="567" spans="1:11" ht="13.5" customHeight="1">
      <c r="A567" s="3" t="s">
        <v>3344</v>
      </c>
      <c r="B567" s="3" t="s">
        <v>3345</v>
      </c>
      <c r="C567" s="3" t="s">
        <v>1233</v>
      </c>
      <c r="D567" s="3" t="s">
        <v>3388</v>
      </c>
      <c r="E567" s="3" t="s">
        <v>1232</v>
      </c>
      <c r="F567" s="3" t="s">
        <v>1234</v>
      </c>
      <c r="G567" s="4">
        <v>63</v>
      </c>
      <c r="H567" s="4">
        <v>69</v>
      </c>
      <c r="I567" s="5">
        <f t="shared" si="39"/>
        <v>67.199999999999989</v>
      </c>
      <c r="J567" s="3">
        <f>RANK(I567,$I$566:$I$569)</f>
        <v>2</v>
      </c>
      <c r="K567" s="3" t="s">
        <v>3393</v>
      </c>
    </row>
    <row r="568" spans="1:11" ht="13.5" customHeight="1">
      <c r="A568" s="3" t="s">
        <v>3344</v>
      </c>
      <c r="B568" s="3" t="s">
        <v>3345</v>
      </c>
      <c r="C568" s="3" t="s">
        <v>139</v>
      </c>
      <c r="D568" s="3" t="s">
        <v>3387</v>
      </c>
      <c r="E568" s="3" t="s">
        <v>138</v>
      </c>
      <c r="F568" s="3" t="s">
        <v>140</v>
      </c>
      <c r="G568" s="4">
        <v>50</v>
      </c>
      <c r="H568" s="4">
        <v>72</v>
      </c>
      <c r="I568" s="5">
        <f t="shared" si="39"/>
        <v>65.400000000000006</v>
      </c>
      <c r="J568" s="3">
        <f>RANK(I568,$I$566:$I$569)</f>
        <v>3</v>
      </c>
      <c r="K568" s="3" t="s">
        <v>3393</v>
      </c>
    </row>
    <row r="569" spans="1:11" ht="13.5" customHeight="1">
      <c r="A569" s="3" t="s">
        <v>3344</v>
      </c>
      <c r="B569" s="3" t="s">
        <v>3345</v>
      </c>
      <c r="C569" s="3" t="s">
        <v>1125</v>
      </c>
      <c r="D569" s="3" t="s">
        <v>3387</v>
      </c>
      <c r="E569" s="3" t="s">
        <v>1124</v>
      </c>
      <c r="F569" s="3" t="s">
        <v>1126</v>
      </c>
      <c r="G569" s="4">
        <v>68</v>
      </c>
      <c r="H569" s="4">
        <v>59</v>
      </c>
      <c r="I569" s="5">
        <f t="shared" si="39"/>
        <v>61.699999999999996</v>
      </c>
      <c r="J569" s="3">
        <f>RANK(I569,$I$566:$I$569)</f>
        <v>4</v>
      </c>
      <c r="K569" s="3" t="s">
        <v>3393</v>
      </c>
    </row>
    <row r="570" spans="1:11" ht="13.5" customHeight="1">
      <c r="A570" s="3" t="s">
        <v>3346</v>
      </c>
      <c r="B570" s="3" t="s">
        <v>3347</v>
      </c>
      <c r="C570" s="3" t="s">
        <v>1470</v>
      </c>
      <c r="D570" s="3" t="s">
        <v>3387</v>
      </c>
      <c r="E570" s="3" t="s">
        <v>1469</v>
      </c>
      <c r="F570" s="3" t="s">
        <v>1471</v>
      </c>
      <c r="G570" s="4">
        <v>69</v>
      </c>
      <c r="H570" s="4">
        <v>69</v>
      </c>
      <c r="I570" s="5">
        <f t="shared" si="39"/>
        <v>69</v>
      </c>
      <c r="J570" s="3">
        <f t="shared" ref="J570:J576" si="40">RANK(I570,$I$570:$I$576)</f>
        <v>1</v>
      </c>
      <c r="K570" s="3" t="s">
        <v>3393</v>
      </c>
    </row>
    <row r="571" spans="1:11" ht="13.5" customHeight="1">
      <c r="A571" s="3" t="s">
        <v>3346</v>
      </c>
      <c r="B571" s="3" t="s">
        <v>3347</v>
      </c>
      <c r="C571" s="3" t="s">
        <v>10</v>
      </c>
      <c r="D571" s="3" t="s">
        <v>3388</v>
      </c>
      <c r="E571" s="3" t="s">
        <v>9</v>
      </c>
      <c r="F571" s="3" t="s">
        <v>11</v>
      </c>
      <c r="G571" s="4">
        <v>59</v>
      </c>
      <c r="H571" s="4">
        <v>72</v>
      </c>
      <c r="I571" s="5">
        <f t="shared" si="39"/>
        <v>68.099999999999994</v>
      </c>
      <c r="J571" s="3">
        <f t="shared" si="40"/>
        <v>2</v>
      </c>
      <c r="K571" s="3" t="s">
        <v>3393</v>
      </c>
    </row>
    <row r="572" spans="1:11" ht="13.5" customHeight="1">
      <c r="A572" s="3" t="s">
        <v>3346</v>
      </c>
      <c r="B572" s="3" t="s">
        <v>3347</v>
      </c>
      <c r="C572" s="3" t="s">
        <v>1096</v>
      </c>
      <c r="D572" s="3" t="s">
        <v>3387</v>
      </c>
      <c r="E572" s="3" t="s">
        <v>1095</v>
      </c>
      <c r="F572" s="3" t="s">
        <v>1097</v>
      </c>
      <c r="G572" s="4">
        <v>64</v>
      </c>
      <c r="H572" s="4">
        <v>65</v>
      </c>
      <c r="I572" s="5">
        <f t="shared" si="39"/>
        <v>64.7</v>
      </c>
      <c r="J572" s="3">
        <f t="shared" si="40"/>
        <v>3</v>
      </c>
      <c r="K572" s="3" t="s">
        <v>3393</v>
      </c>
    </row>
    <row r="573" spans="1:11" ht="13.5" customHeight="1">
      <c r="A573" s="3" t="s">
        <v>3346</v>
      </c>
      <c r="B573" s="3" t="s">
        <v>3347</v>
      </c>
      <c r="C573" s="3" t="s">
        <v>476</v>
      </c>
      <c r="D573" s="3" t="s">
        <v>3387</v>
      </c>
      <c r="E573" s="3" t="s">
        <v>475</v>
      </c>
      <c r="F573" s="3" t="s">
        <v>477</v>
      </c>
      <c r="G573" s="4">
        <v>62</v>
      </c>
      <c r="H573" s="4">
        <v>63</v>
      </c>
      <c r="I573" s="5">
        <f t="shared" si="39"/>
        <v>62.699999999999989</v>
      </c>
      <c r="J573" s="3">
        <f t="shared" si="40"/>
        <v>4</v>
      </c>
      <c r="K573" s="3" t="s">
        <v>3393</v>
      </c>
    </row>
    <row r="574" spans="1:11" ht="13.5" customHeight="1">
      <c r="A574" s="3" t="s">
        <v>3346</v>
      </c>
      <c r="B574" s="3" t="s">
        <v>3347</v>
      </c>
      <c r="C574" s="3" t="s">
        <v>855</v>
      </c>
      <c r="D574" s="3" t="s">
        <v>3388</v>
      </c>
      <c r="E574" s="3" t="s">
        <v>854</v>
      </c>
      <c r="F574" s="3" t="s">
        <v>856</v>
      </c>
      <c r="G574" s="4">
        <v>53</v>
      </c>
      <c r="H574" s="4">
        <v>63</v>
      </c>
      <c r="I574" s="5">
        <f t="shared" si="39"/>
        <v>59.999999999999993</v>
      </c>
      <c r="J574" s="3">
        <f t="shared" si="40"/>
        <v>5</v>
      </c>
      <c r="K574" s="3" t="s">
        <v>3393</v>
      </c>
    </row>
    <row r="575" spans="1:11" ht="13.5" customHeight="1">
      <c r="A575" s="3" t="s">
        <v>3346</v>
      </c>
      <c r="B575" s="3" t="s">
        <v>3347</v>
      </c>
      <c r="C575" s="3" t="s">
        <v>97</v>
      </c>
      <c r="D575" s="3" t="s">
        <v>3387</v>
      </c>
      <c r="E575" s="3" t="s">
        <v>96</v>
      </c>
      <c r="F575" s="3" t="s">
        <v>98</v>
      </c>
      <c r="G575" s="4">
        <v>59</v>
      </c>
      <c r="H575" s="4">
        <v>59</v>
      </c>
      <c r="I575" s="5">
        <f t="shared" si="39"/>
        <v>59</v>
      </c>
      <c r="J575" s="3">
        <f t="shared" si="40"/>
        <v>6</v>
      </c>
      <c r="K575" s="3" t="s">
        <v>3393</v>
      </c>
    </row>
    <row r="576" spans="1:11" ht="13.5" customHeight="1">
      <c r="A576" s="3" t="s">
        <v>3346</v>
      </c>
      <c r="B576" s="3" t="s">
        <v>3347</v>
      </c>
      <c r="C576" s="3" t="s">
        <v>1072</v>
      </c>
      <c r="D576" s="3" t="s">
        <v>3388</v>
      </c>
      <c r="E576" s="3" t="s">
        <v>1071</v>
      </c>
      <c r="F576" s="3" t="s">
        <v>1073</v>
      </c>
      <c r="G576" s="4">
        <v>55</v>
      </c>
      <c r="H576" s="4">
        <v>56</v>
      </c>
      <c r="I576" s="5">
        <f t="shared" si="39"/>
        <v>55.699999999999996</v>
      </c>
      <c r="J576" s="3">
        <f t="shared" si="40"/>
        <v>7</v>
      </c>
      <c r="K576" s="3"/>
    </row>
    <row r="577" spans="1:11" ht="13.5" customHeight="1">
      <c r="A577" s="3" t="s">
        <v>3348</v>
      </c>
      <c r="B577" s="3" t="s">
        <v>3349</v>
      </c>
      <c r="C577" s="3" t="s">
        <v>642</v>
      </c>
      <c r="D577" s="3" t="s">
        <v>3388</v>
      </c>
      <c r="E577" s="3" t="s">
        <v>641</v>
      </c>
      <c r="F577" s="3" t="s">
        <v>643</v>
      </c>
      <c r="G577" s="4">
        <v>63</v>
      </c>
      <c r="H577" s="4">
        <v>65</v>
      </c>
      <c r="I577" s="5">
        <f t="shared" si="39"/>
        <v>64.400000000000006</v>
      </c>
      <c r="J577" s="3">
        <f t="shared" ref="J577:J582" si="41">RANK(I577,$I$577:$I$585)</f>
        <v>1</v>
      </c>
      <c r="K577" s="3" t="s">
        <v>3393</v>
      </c>
    </row>
    <row r="578" spans="1:11" ht="13.5" customHeight="1">
      <c r="A578" s="3" t="s">
        <v>3348</v>
      </c>
      <c r="B578" s="3" t="s">
        <v>3349</v>
      </c>
      <c r="C578" s="3" t="s">
        <v>675</v>
      </c>
      <c r="D578" s="3" t="s">
        <v>3387</v>
      </c>
      <c r="E578" s="3" t="s">
        <v>674</v>
      </c>
      <c r="F578" s="3" t="s">
        <v>676</v>
      </c>
      <c r="G578" s="4">
        <v>53</v>
      </c>
      <c r="H578" s="4">
        <v>67</v>
      </c>
      <c r="I578" s="5">
        <f t="shared" si="39"/>
        <v>62.8</v>
      </c>
      <c r="J578" s="3">
        <f t="shared" si="41"/>
        <v>2</v>
      </c>
      <c r="K578" s="3" t="s">
        <v>3393</v>
      </c>
    </row>
    <row r="579" spans="1:11" ht="13.5" customHeight="1">
      <c r="A579" s="3" t="s">
        <v>3348</v>
      </c>
      <c r="B579" s="3" t="s">
        <v>3349</v>
      </c>
      <c r="C579" s="3" t="s">
        <v>1410</v>
      </c>
      <c r="D579" s="3" t="s">
        <v>3387</v>
      </c>
      <c r="E579" s="3" t="s">
        <v>1409</v>
      </c>
      <c r="F579" s="3" t="s">
        <v>1411</v>
      </c>
      <c r="G579" s="4">
        <v>62</v>
      </c>
      <c r="H579" s="4">
        <v>62</v>
      </c>
      <c r="I579" s="5">
        <f t="shared" si="39"/>
        <v>62</v>
      </c>
      <c r="J579" s="3">
        <f t="shared" si="41"/>
        <v>3</v>
      </c>
      <c r="K579" s="3" t="s">
        <v>3393</v>
      </c>
    </row>
    <row r="580" spans="1:11" ht="13.5" customHeight="1">
      <c r="A580" s="3" t="s">
        <v>3348</v>
      </c>
      <c r="B580" s="3" t="s">
        <v>3349</v>
      </c>
      <c r="C580" s="3" t="s">
        <v>124</v>
      </c>
      <c r="D580" s="3" t="s">
        <v>3387</v>
      </c>
      <c r="E580" s="3" t="s">
        <v>123</v>
      </c>
      <c r="F580" s="3" t="s">
        <v>125</v>
      </c>
      <c r="G580" s="4">
        <v>54</v>
      </c>
      <c r="H580" s="4">
        <v>64</v>
      </c>
      <c r="I580" s="5">
        <f t="shared" si="39"/>
        <v>61</v>
      </c>
      <c r="J580" s="3">
        <f t="shared" si="41"/>
        <v>4</v>
      </c>
      <c r="K580" s="3" t="s">
        <v>3393</v>
      </c>
    </row>
    <row r="581" spans="1:11" ht="13.5" customHeight="1">
      <c r="A581" s="3" t="s">
        <v>3348</v>
      </c>
      <c r="B581" s="3" t="s">
        <v>3349</v>
      </c>
      <c r="C581" s="3" t="s">
        <v>551</v>
      </c>
      <c r="D581" s="3" t="s">
        <v>3388</v>
      </c>
      <c r="E581" s="3" t="s">
        <v>550</v>
      </c>
      <c r="F581" s="3" t="s">
        <v>552</v>
      </c>
      <c r="G581" s="4">
        <v>56</v>
      </c>
      <c r="H581" s="4">
        <v>63</v>
      </c>
      <c r="I581" s="5">
        <f t="shared" si="39"/>
        <v>60.899999999999991</v>
      </c>
      <c r="J581" s="3">
        <f t="shared" si="41"/>
        <v>5</v>
      </c>
      <c r="K581" s="3" t="s">
        <v>3393</v>
      </c>
    </row>
    <row r="582" spans="1:11" ht="13.5" customHeight="1">
      <c r="A582" s="3" t="s">
        <v>3348</v>
      </c>
      <c r="B582" s="3" t="s">
        <v>3349</v>
      </c>
      <c r="C582" s="3" t="s">
        <v>256</v>
      </c>
      <c r="D582" s="3" t="s">
        <v>3387</v>
      </c>
      <c r="E582" s="3" t="s">
        <v>255</v>
      </c>
      <c r="F582" s="3" t="s">
        <v>257</v>
      </c>
      <c r="G582" s="4">
        <v>54</v>
      </c>
      <c r="H582" s="4">
        <v>60</v>
      </c>
      <c r="I582" s="5">
        <f t="shared" si="39"/>
        <v>58.2</v>
      </c>
      <c r="J582" s="3">
        <f t="shared" si="41"/>
        <v>6</v>
      </c>
      <c r="K582" s="3" t="s">
        <v>3393</v>
      </c>
    </row>
    <row r="583" spans="1:11" ht="13.5" customHeight="1">
      <c r="A583" s="3" t="s">
        <v>3348</v>
      </c>
      <c r="B583" s="3" t="s">
        <v>3349</v>
      </c>
      <c r="C583" s="3" t="s">
        <v>121</v>
      </c>
      <c r="D583" s="3" t="s">
        <v>3387</v>
      </c>
      <c r="E583" s="3" t="s">
        <v>120</v>
      </c>
      <c r="F583" s="3" t="s">
        <v>122</v>
      </c>
      <c r="G583" s="4" t="s">
        <v>3421</v>
      </c>
      <c r="H583" s="4" t="s">
        <v>3314</v>
      </c>
      <c r="I583" s="5">
        <v>0</v>
      </c>
      <c r="J583" s="3"/>
      <c r="K583" s="3"/>
    </row>
    <row r="584" spans="1:11" ht="13.5" customHeight="1">
      <c r="A584" s="3" t="s">
        <v>3348</v>
      </c>
      <c r="B584" s="3" t="s">
        <v>3349</v>
      </c>
      <c r="C584" s="3" t="s">
        <v>636</v>
      </c>
      <c r="D584" s="3" t="s">
        <v>3388</v>
      </c>
      <c r="E584" s="3" t="s">
        <v>635</v>
      </c>
      <c r="F584" s="3" t="s">
        <v>637</v>
      </c>
      <c r="G584" s="4" t="s">
        <v>3460</v>
      </c>
      <c r="H584" s="4" t="s">
        <v>3314</v>
      </c>
      <c r="I584" s="5">
        <v>0</v>
      </c>
      <c r="J584" s="3"/>
      <c r="K584" s="3"/>
    </row>
    <row r="585" spans="1:11" ht="13.5" customHeight="1">
      <c r="A585" s="3" t="s">
        <v>3348</v>
      </c>
      <c r="B585" s="3" t="s">
        <v>3349</v>
      </c>
      <c r="C585" s="3" t="s">
        <v>289</v>
      </c>
      <c r="D585" s="3" t="s">
        <v>3387</v>
      </c>
      <c r="E585" s="3" t="s">
        <v>288</v>
      </c>
      <c r="F585" s="3" t="s">
        <v>290</v>
      </c>
      <c r="G585" s="4" t="s">
        <v>3461</v>
      </c>
      <c r="H585" s="4" t="s">
        <v>3314</v>
      </c>
      <c r="I585" s="5">
        <v>0</v>
      </c>
      <c r="J585" s="3"/>
      <c r="K585" s="3"/>
    </row>
    <row r="586" spans="1:11" ht="13.5" customHeight="1">
      <c r="A586" s="3" t="s">
        <v>3350</v>
      </c>
      <c r="B586" s="3" t="s">
        <v>3351</v>
      </c>
      <c r="C586" s="3" t="s">
        <v>681</v>
      </c>
      <c r="D586" s="3" t="s">
        <v>3387</v>
      </c>
      <c r="E586" s="3" t="s">
        <v>680</v>
      </c>
      <c r="F586" s="3" t="s">
        <v>682</v>
      </c>
      <c r="G586" s="4">
        <v>65</v>
      </c>
      <c r="H586" s="4">
        <v>62</v>
      </c>
      <c r="I586" s="5">
        <f t="shared" ref="I586:I592" si="42">G586*0.3+H586*0.7</f>
        <v>62.9</v>
      </c>
      <c r="J586" s="3">
        <v>1</v>
      </c>
      <c r="K586" s="3" t="s">
        <v>3393</v>
      </c>
    </row>
    <row r="587" spans="1:11" ht="13.5" customHeight="1">
      <c r="A587" s="3" t="s">
        <v>3350</v>
      </c>
      <c r="B587" s="3" t="s">
        <v>3351</v>
      </c>
      <c r="C587" s="3" t="s">
        <v>265</v>
      </c>
      <c r="D587" s="3" t="s">
        <v>3387</v>
      </c>
      <c r="E587" s="3" t="s">
        <v>264</v>
      </c>
      <c r="F587" s="3" t="s">
        <v>266</v>
      </c>
      <c r="G587" s="4">
        <v>56</v>
      </c>
      <c r="H587" s="4">
        <v>58</v>
      </c>
      <c r="I587" s="5">
        <f t="shared" si="42"/>
        <v>57.399999999999991</v>
      </c>
      <c r="J587" s="3">
        <v>2</v>
      </c>
      <c r="K587" s="3" t="s">
        <v>3393</v>
      </c>
    </row>
    <row r="588" spans="1:11" ht="13.5" customHeight="1">
      <c r="A588" s="3" t="s">
        <v>3352</v>
      </c>
      <c r="B588" s="3" t="s">
        <v>3353</v>
      </c>
      <c r="C588" s="3" t="s">
        <v>500</v>
      </c>
      <c r="D588" s="3" t="s">
        <v>3387</v>
      </c>
      <c r="E588" s="3" t="s">
        <v>499</v>
      </c>
      <c r="F588" s="3" t="s">
        <v>501</v>
      </c>
      <c r="G588" s="4">
        <v>55</v>
      </c>
      <c r="H588" s="4">
        <v>74.5</v>
      </c>
      <c r="I588" s="5">
        <f t="shared" si="42"/>
        <v>68.650000000000006</v>
      </c>
      <c r="J588" s="3">
        <v>1</v>
      </c>
      <c r="K588" s="3" t="s">
        <v>3393</v>
      </c>
    </row>
    <row r="589" spans="1:11" ht="13.5" customHeight="1">
      <c r="A589" s="3" t="s">
        <v>3352</v>
      </c>
      <c r="B589" s="3" t="s">
        <v>3353</v>
      </c>
      <c r="C589" s="3" t="s">
        <v>473</v>
      </c>
      <c r="D589" s="3" t="s">
        <v>3388</v>
      </c>
      <c r="E589" s="3" t="s">
        <v>472</v>
      </c>
      <c r="F589" s="3" t="s">
        <v>474</v>
      </c>
      <c r="G589" s="4">
        <v>50</v>
      </c>
      <c r="H589" s="4">
        <v>71.5</v>
      </c>
      <c r="I589" s="5">
        <f t="shared" si="42"/>
        <v>65.05</v>
      </c>
      <c r="J589" s="3">
        <v>2</v>
      </c>
      <c r="K589" s="3" t="s">
        <v>3393</v>
      </c>
    </row>
    <row r="590" spans="1:11" ht="13.5" customHeight="1">
      <c r="A590" s="3" t="s">
        <v>3352</v>
      </c>
      <c r="B590" s="3" t="s">
        <v>3353</v>
      </c>
      <c r="C590" s="3" t="s">
        <v>67</v>
      </c>
      <c r="D590" s="3" t="s">
        <v>3388</v>
      </c>
      <c r="E590" s="3" t="s">
        <v>66</v>
      </c>
      <c r="F590" s="3" t="s">
        <v>68</v>
      </c>
      <c r="G590" s="4">
        <v>47</v>
      </c>
      <c r="H590" s="4">
        <v>43</v>
      </c>
      <c r="I590" s="5">
        <f t="shared" si="42"/>
        <v>44.199999999999996</v>
      </c>
      <c r="J590" s="3">
        <v>3</v>
      </c>
      <c r="K590" s="3"/>
    </row>
    <row r="591" spans="1:11" ht="13.5" customHeight="1">
      <c r="A591" s="3" t="s">
        <v>3354</v>
      </c>
      <c r="B591" s="3" t="s">
        <v>3355</v>
      </c>
      <c r="C591" s="3" t="s">
        <v>1491</v>
      </c>
      <c r="D591" s="3" t="s">
        <v>3388</v>
      </c>
      <c r="E591" s="3" t="s">
        <v>1490</v>
      </c>
      <c r="F591" s="3" t="s">
        <v>1492</v>
      </c>
      <c r="G591" s="4">
        <v>61</v>
      </c>
      <c r="H591" s="4">
        <v>88</v>
      </c>
      <c r="I591" s="5">
        <f t="shared" si="42"/>
        <v>79.899999999999991</v>
      </c>
      <c r="J591" s="3">
        <v>1</v>
      </c>
      <c r="K591" s="3" t="s">
        <v>3393</v>
      </c>
    </row>
    <row r="592" spans="1:11" ht="13.5" customHeight="1">
      <c r="A592" s="3" t="s">
        <v>3354</v>
      </c>
      <c r="B592" s="3" t="s">
        <v>3355</v>
      </c>
      <c r="C592" s="3" t="s">
        <v>1332</v>
      </c>
      <c r="D592" s="3" t="s">
        <v>3387</v>
      </c>
      <c r="E592" s="3" t="s">
        <v>1331</v>
      </c>
      <c r="F592" s="3" t="s">
        <v>1333</v>
      </c>
      <c r="G592" s="4">
        <v>63</v>
      </c>
      <c r="H592" s="4">
        <v>70</v>
      </c>
      <c r="I592" s="5">
        <f t="shared" si="42"/>
        <v>67.900000000000006</v>
      </c>
      <c r="J592" s="3">
        <v>2</v>
      </c>
      <c r="K592" s="3" t="s">
        <v>3393</v>
      </c>
    </row>
    <row r="593" spans="1:11" ht="13.5" customHeight="1">
      <c r="A593" s="3" t="s">
        <v>3354</v>
      </c>
      <c r="B593" s="3" t="s">
        <v>3355</v>
      </c>
      <c r="C593" s="3" t="s">
        <v>846</v>
      </c>
      <c r="D593" s="3" t="s">
        <v>3388</v>
      </c>
      <c r="E593" s="3" t="s">
        <v>845</v>
      </c>
      <c r="F593" s="3" t="s">
        <v>847</v>
      </c>
      <c r="G593" s="4" t="s">
        <v>3462</v>
      </c>
      <c r="H593" s="4" t="s">
        <v>3462</v>
      </c>
      <c r="I593" s="5">
        <v>0</v>
      </c>
      <c r="J593" s="3"/>
      <c r="K593" s="3"/>
    </row>
    <row r="594" spans="1:11" ht="13.5" customHeight="1">
      <c r="A594" s="3" t="s">
        <v>3356</v>
      </c>
      <c r="B594" s="3" t="s">
        <v>3357</v>
      </c>
      <c r="C594" s="3" t="s">
        <v>1155</v>
      </c>
      <c r="D594" s="3" t="s">
        <v>3387</v>
      </c>
      <c r="E594" s="3" t="s">
        <v>1154</v>
      </c>
      <c r="F594" s="3" t="s">
        <v>1156</v>
      </c>
      <c r="G594" s="4">
        <v>69</v>
      </c>
      <c r="H594" s="4">
        <v>68</v>
      </c>
      <c r="I594" s="5">
        <f t="shared" ref="I594:I602" si="43">G594*0.3+H594*0.7</f>
        <v>68.3</v>
      </c>
      <c r="J594" s="3">
        <v>1</v>
      </c>
      <c r="K594" s="3" t="s">
        <v>3393</v>
      </c>
    </row>
    <row r="595" spans="1:11" ht="13.5" customHeight="1">
      <c r="A595" s="3" t="s">
        <v>3356</v>
      </c>
      <c r="B595" s="3" t="s">
        <v>3357</v>
      </c>
      <c r="C595" s="3" t="s">
        <v>672</v>
      </c>
      <c r="D595" s="3" t="s">
        <v>3387</v>
      </c>
      <c r="E595" s="3" t="s">
        <v>671</v>
      </c>
      <c r="F595" s="3" t="s">
        <v>673</v>
      </c>
      <c r="G595" s="4">
        <v>50</v>
      </c>
      <c r="H595" s="4">
        <v>68</v>
      </c>
      <c r="I595" s="5">
        <f t="shared" si="43"/>
        <v>62.599999999999994</v>
      </c>
      <c r="J595" s="3">
        <v>2</v>
      </c>
      <c r="K595" s="3" t="s">
        <v>3393</v>
      </c>
    </row>
    <row r="596" spans="1:11" ht="13.5" customHeight="1">
      <c r="A596" s="3" t="s">
        <v>3356</v>
      </c>
      <c r="B596" s="3" t="s">
        <v>3357</v>
      </c>
      <c r="C596" s="3" t="s">
        <v>1170</v>
      </c>
      <c r="D596" s="3" t="s">
        <v>3387</v>
      </c>
      <c r="E596" s="3" t="s">
        <v>1169</v>
      </c>
      <c r="F596" s="3" t="s">
        <v>1171</v>
      </c>
      <c r="G596" s="4">
        <v>53</v>
      </c>
      <c r="H596" s="4">
        <v>65</v>
      </c>
      <c r="I596" s="5">
        <f t="shared" si="43"/>
        <v>61.4</v>
      </c>
      <c r="J596" s="3">
        <v>3</v>
      </c>
      <c r="K596" s="3" t="s">
        <v>3393</v>
      </c>
    </row>
    <row r="597" spans="1:11" ht="13.5" customHeight="1">
      <c r="A597" s="3" t="s">
        <v>3356</v>
      </c>
      <c r="B597" s="3" t="s">
        <v>3357</v>
      </c>
      <c r="C597" s="3" t="s">
        <v>319</v>
      </c>
      <c r="D597" s="3" t="s">
        <v>3388</v>
      </c>
      <c r="E597" s="3" t="s">
        <v>318</v>
      </c>
      <c r="F597" s="3" t="s">
        <v>320</v>
      </c>
      <c r="G597" s="4">
        <v>52</v>
      </c>
      <c r="H597" s="4">
        <v>46</v>
      </c>
      <c r="I597" s="5">
        <f t="shared" si="43"/>
        <v>47.8</v>
      </c>
      <c r="J597" s="3">
        <v>4</v>
      </c>
      <c r="K597" s="3"/>
    </row>
    <row r="598" spans="1:11" ht="13.5" customHeight="1">
      <c r="A598" s="3" t="s">
        <v>3358</v>
      </c>
      <c r="B598" s="3" t="s">
        <v>3359</v>
      </c>
      <c r="C598" s="3" t="s">
        <v>1443</v>
      </c>
      <c r="D598" s="3" t="s">
        <v>3387</v>
      </c>
      <c r="E598" s="3" t="s">
        <v>1442</v>
      </c>
      <c r="F598" s="3" t="s">
        <v>1444</v>
      </c>
      <c r="G598" s="4">
        <v>72</v>
      </c>
      <c r="H598" s="4">
        <v>77</v>
      </c>
      <c r="I598" s="5">
        <f t="shared" si="43"/>
        <v>75.5</v>
      </c>
      <c r="J598" s="3">
        <v>1</v>
      </c>
      <c r="K598" s="3" t="s">
        <v>3393</v>
      </c>
    </row>
    <row r="599" spans="1:11" ht="13.5" customHeight="1">
      <c r="A599" s="3" t="s">
        <v>3358</v>
      </c>
      <c r="B599" s="3" t="s">
        <v>3359</v>
      </c>
      <c r="C599" s="3" t="s">
        <v>648</v>
      </c>
      <c r="D599" s="3" t="s">
        <v>3387</v>
      </c>
      <c r="E599" s="3" t="s">
        <v>647</v>
      </c>
      <c r="F599" s="3" t="s">
        <v>649</v>
      </c>
      <c r="G599" s="4">
        <v>63</v>
      </c>
      <c r="H599" s="4">
        <v>78</v>
      </c>
      <c r="I599" s="5">
        <f t="shared" si="43"/>
        <v>73.5</v>
      </c>
      <c r="J599" s="3">
        <v>2</v>
      </c>
      <c r="K599" s="3" t="s">
        <v>3393</v>
      </c>
    </row>
    <row r="600" spans="1:11" ht="13.5" customHeight="1">
      <c r="A600" s="3" t="s">
        <v>3358</v>
      </c>
      <c r="B600" s="3" t="s">
        <v>3359</v>
      </c>
      <c r="C600" s="3" t="s">
        <v>974</v>
      </c>
      <c r="D600" s="3" t="s">
        <v>3387</v>
      </c>
      <c r="E600" s="3" t="s">
        <v>973</v>
      </c>
      <c r="F600" s="3" t="s">
        <v>975</v>
      </c>
      <c r="G600" s="4">
        <v>63</v>
      </c>
      <c r="H600" s="4">
        <v>74</v>
      </c>
      <c r="I600" s="5">
        <f t="shared" si="43"/>
        <v>70.699999999999989</v>
      </c>
      <c r="J600" s="3">
        <v>3</v>
      </c>
      <c r="K600" s="3" t="s">
        <v>3393</v>
      </c>
    </row>
    <row r="601" spans="1:11" ht="13.5" customHeight="1">
      <c r="A601" s="3" t="s">
        <v>3358</v>
      </c>
      <c r="B601" s="3" t="s">
        <v>3359</v>
      </c>
      <c r="C601" s="3" t="s">
        <v>864</v>
      </c>
      <c r="D601" s="3" t="s">
        <v>3387</v>
      </c>
      <c r="E601" s="3" t="s">
        <v>863</v>
      </c>
      <c r="F601" s="3" t="s">
        <v>865</v>
      </c>
      <c r="G601" s="4">
        <v>68</v>
      </c>
      <c r="H601" s="4">
        <v>71</v>
      </c>
      <c r="I601" s="5">
        <f t="shared" si="43"/>
        <v>70.099999999999994</v>
      </c>
      <c r="J601" s="3">
        <v>4</v>
      </c>
      <c r="K601" s="3"/>
    </row>
    <row r="602" spans="1:11" ht="13.5" customHeight="1">
      <c r="A602" s="3" t="s">
        <v>3358</v>
      </c>
      <c r="B602" s="3" t="s">
        <v>3359</v>
      </c>
      <c r="C602" s="3" t="s">
        <v>199</v>
      </c>
      <c r="D602" s="3" t="s">
        <v>3388</v>
      </c>
      <c r="E602" s="3" t="s">
        <v>198</v>
      </c>
      <c r="F602" s="3" t="s">
        <v>200</v>
      </c>
      <c r="G602" s="4">
        <v>50</v>
      </c>
      <c r="H602" s="4">
        <v>69</v>
      </c>
      <c r="I602" s="5">
        <f t="shared" si="43"/>
        <v>63.3</v>
      </c>
      <c r="J602" s="3">
        <v>5</v>
      </c>
      <c r="K602" s="3"/>
    </row>
    <row r="603" spans="1:11" ht="13.5" customHeight="1">
      <c r="A603" s="3" t="s">
        <v>3358</v>
      </c>
      <c r="B603" s="3" t="s">
        <v>3359</v>
      </c>
      <c r="C603" s="3" t="s">
        <v>896</v>
      </c>
      <c r="D603" s="3" t="s">
        <v>3387</v>
      </c>
      <c r="E603" s="3" t="s">
        <v>895</v>
      </c>
      <c r="F603" s="3" t="s">
        <v>897</v>
      </c>
      <c r="G603" s="4" t="s">
        <v>3463</v>
      </c>
      <c r="H603" s="4" t="s">
        <v>3463</v>
      </c>
      <c r="I603" s="5">
        <v>0</v>
      </c>
      <c r="J603" s="3"/>
      <c r="K603" s="3"/>
    </row>
    <row r="604" spans="1:11" ht="24.95" customHeight="1"/>
    <row r="605" spans="1:11" ht="24.95" customHeight="1"/>
    <row r="606" spans="1:11" ht="24.95" customHeight="1"/>
    <row r="607" spans="1:11" ht="24.95" customHeight="1"/>
    <row r="608" spans="1:11" ht="24.95" customHeight="1"/>
    <row r="609" ht="24.95" customHeight="1"/>
    <row r="610" ht="24.95" customHeight="1"/>
    <row r="611" ht="24.95" customHeight="1"/>
    <row r="612" ht="24.95" customHeight="1"/>
    <row r="613" ht="24.95" customHeight="1"/>
    <row r="614" ht="24.95" customHeight="1"/>
    <row r="615" ht="24.95" customHeight="1"/>
    <row r="616" ht="24.95" customHeight="1"/>
    <row r="617" ht="24.95" customHeight="1"/>
    <row r="618" ht="24.95" customHeight="1"/>
    <row r="619" ht="24.95" customHeight="1"/>
    <row r="620" ht="24.95" customHeight="1"/>
    <row r="621" ht="24.95" customHeight="1"/>
    <row r="622" ht="24.95" customHeight="1"/>
    <row r="623" ht="24.95" customHeight="1"/>
    <row r="624" ht="24.95" customHeight="1"/>
    <row r="625" ht="24.95" customHeight="1"/>
    <row r="626" ht="24.95" customHeight="1"/>
    <row r="627" ht="24.95" customHeight="1"/>
    <row r="628" ht="24.95" customHeight="1"/>
    <row r="629" ht="24.95" customHeight="1"/>
    <row r="630" ht="24.95" customHeight="1"/>
    <row r="631" ht="24.95" customHeight="1"/>
    <row r="632" ht="24.95" customHeight="1"/>
    <row r="633" ht="24.95" customHeight="1"/>
    <row r="634" ht="24.95" customHeight="1"/>
    <row r="635" ht="24.95" customHeight="1"/>
    <row r="636" ht="24.95" customHeight="1"/>
    <row r="637" ht="24.95" customHeight="1"/>
    <row r="638" ht="24.95" customHeight="1"/>
    <row r="639" ht="24.95" customHeight="1"/>
    <row r="640" ht="24.95" customHeight="1"/>
    <row r="641" ht="24.95" customHeight="1"/>
    <row r="642" ht="24.95" customHeight="1"/>
    <row r="643" ht="24.95" customHeight="1"/>
    <row r="644" ht="24.95" customHeight="1"/>
    <row r="645" ht="24.95" customHeight="1"/>
    <row r="646" ht="24.95" customHeight="1"/>
    <row r="647" ht="24.95" customHeight="1"/>
    <row r="648" ht="24.95" customHeight="1"/>
    <row r="649" ht="24.95" customHeight="1"/>
    <row r="650" ht="24.95" customHeight="1"/>
    <row r="651" ht="24.95" customHeight="1"/>
    <row r="652" ht="24.95" customHeight="1"/>
    <row r="653" ht="24.95" customHeight="1"/>
    <row r="654" ht="24.95" customHeight="1"/>
    <row r="655" ht="24.95" customHeight="1"/>
    <row r="656" ht="24.95" customHeight="1"/>
    <row r="657" ht="24.95" customHeight="1"/>
    <row r="658" ht="24.95" customHeight="1"/>
    <row r="659" ht="24.95" customHeight="1"/>
    <row r="660" ht="24.95" customHeight="1"/>
    <row r="661" ht="24.95" customHeight="1"/>
    <row r="662" ht="24.95" customHeight="1"/>
    <row r="663" ht="24.95" customHeight="1"/>
    <row r="664" ht="24.95" customHeight="1"/>
    <row r="665" ht="24.95" customHeight="1"/>
    <row r="666" ht="24.95" customHeight="1"/>
    <row r="667" ht="24.95" customHeight="1"/>
    <row r="668" ht="24.95" customHeight="1"/>
    <row r="669" ht="24.95" customHeight="1"/>
    <row r="670" ht="24.95" customHeight="1"/>
    <row r="671" ht="24.95" customHeight="1"/>
    <row r="672" ht="24.95" customHeight="1"/>
    <row r="673" ht="24.95" customHeight="1"/>
    <row r="674" ht="24.95" customHeight="1"/>
    <row r="675" ht="24.95" customHeight="1"/>
    <row r="676" ht="24.95" customHeight="1"/>
    <row r="677" ht="24.95" customHeight="1"/>
    <row r="678" ht="24.95" customHeight="1"/>
    <row r="679" ht="24.95" customHeight="1"/>
    <row r="680" ht="24.95" customHeight="1"/>
    <row r="681" ht="24.95" customHeight="1"/>
    <row r="682" ht="24.95" customHeight="1"/>
    <row r="683" ht="24.95" customHeight="1"/>
    <row r="684" ht="24.95" customHeight="1"/>
    <row r="685" ht="24.95" customHeight="1"/>
    <row r="686" ht="24.95" customHeight="1"/>
    <row r="687" ht="24.95" customHeight="1"/>
    <row r="688" ht="24.95" customHeight="1"/>
    <row r="689" ht="24.95" customHeight="1"/>
    <row r="690" ht="24.95" customHeight="1"/>
    <row r="691" ht="24.95" customHeight="1"/>
    <row r="692" ht="24.95" customHeight="1"/>
    <row r="693" ht="24.95" customHeight="1"/>
    <row r="694" ht="24.95" customHeight="1"/>
    <row r="695" ht="24.95" customHeight="1"/>
    <row r="696" ht="24.95" customHeight="1"/>
    <row r="697" ht="24.95" customHeight="1"/>
    <row r="698" ht="24.95" customHeight="1"/>
    <row r="699" ht="24.95" customHeight="1"/>
    <row r="700" ht="24.95" customHeight="1"/>
    <row r="701" ht="24.95" customHeight="1"/>
    <row r="702" ht="24.95" customHeight="1"/>
    <row r="703" ht="24.95" customHeight="1"/>
    <row r="704" ht="24.95" customHeight="1"/>
    <row r="705" ht="24.95" customHeight="1"/>
    <row r="706" ht="24.95" customHeight="1"/>
    <row r="707" ht="24.95" customHeight="1"/>
    <row r="708" ht="24.95" customHeight="1"/>
    <row r="709" ht="24.95" customHeight="1"/>
    <row r="710" ht="24.95" customHeight="1"/>
    <row r="711" ht="24.95" customHeight="1"/>
    <row r="712" ht="24.95" customHeight="1"/>
    <row r="713" ht="24.95" customHeight="1"/>
    <row r="714" ht="24.95" customHeight="1"/>
    <row r="715" ht="24.95" customHeight="1"/>
    <row r="716" ht="24.95" customHeight="1"/>
    <row r="717" ht="24.95" customHeight="1"/>
    <row r="718" ht="24.95" customHeight="1"/>
    <row r="719" ht="24.95" customHeight="1"/>
    <row r="720" ht="24.95" customHeight="1"/>
    <row r="721" ht="24.95" customHeight="1"/>
    <row r="722" ht="24.95" customHeight="1"/>
    <row r="723" ht="24.95" customHeight="1"/>
    <row r="724" ht="24.95" customHeight="1"/>
    <row r="725" ht="24.95" customHeight="1"/>
    <row r="726" ht="24.95" customHeight="1"/>
    <row r="727" ht="24.95" customHeight="1"/>
    <row r="728" ht="24.95" customHeight="1"/>
    <row r="729" ht="24.95" customHeight="1"/>
    <row r="730" ht="24.95" customHeight="1"/>
    <row r="731" ht="24.95" customHeight="1"/>
    <row r="732" ht="24.95" customHeight="1"/>
    <row r="733" ht="24.95" customHeight="1"/>
    <row r="734" ht="24.95" customHeight="1"/>
    <row r="735" ht="24.95" customHeight="1"/>
    <row r="736" ht="24.95" customHeight="1"/>
    <row r="737" ht="24.95" customHeight="1"/>
    <row r="738" ht="24.95" customHeight="1"/>
    <row r="739" ht="24.95" customHeight="1"/>
    <row r="740" ht="24.95" customHeight="1"/>
    <row r="741" ht="24.95" customHeight="1"/>
    <row r="742" ht="24.95" customHeight="1"/>
    <row r="743" ht="24.95" customHeight="1"/>
    <row r="744" ht="24.95" customHeight="1"/>
    <row r="745" ht="24.95" customHeight="1"/>
    <row r="746" ht="24.95" customHeight="1"/>
    <row r="747" ht="24.95" customHeight="1"/>
    <row r="748" ht="24.95" customHeight="1"/>
    <row r="749" ht="24.95" customHeight="1"/>
    <row r="750" ht="24.95" customHeight="1"/>
    <row r="751" ht="24.95" customHeight="1"/>
    <row r="752" ht="24.95" customHeight="1"/>
    <row r="753" ht="24.95" customHeight="1"/>
    <row r="754" ht="24.95" customHeight="1"/>
    <row r="755" ht="24.95" customHeight="1"/>
    <row r="756" ht="24.95" customHeight="1"/>
    <row r="757" ht="24.95" customHeight="1"/>
    <row r="758" ht="24.95" customHeight="1"/>
    <row r="759" ht="24.95" customHeight="1"/>
    <row r="760" ht="24.95" customHeight="1"/>
    <row r="761" ht="24.95" customHeight="1"/>
    <row r="762" ht="24.95" customHeight="1"/>
    <row r="763" ht="24.95" customHeight="1"/>
    <row r="764" ht="24.95" customHeight="1"/>
    <row r="765" ht="24.95" customHeight="1"/>
    <row r="766" ht="24.95" customHeight="1"/>
    <row r="767" ht="24.95" customHeight="1"/>
    <row r="768" ht="24.95" customHeight="1"/>
    <row r="769" ht="24.95" customHeight="1"/>
    <row r="770" ht="24.95" customHeight="1"/>
    <row r="771" ht="24.95" customHeight="1"/>
    <row r="772" ht="24.95" customHeight="1"/>
    <row r="773" ht="24.95" customHeight="1"/>
    <row r="774" ht="24.95" customHeight="1"/>
    <row r="775" ht="24.95" customHeight="1"/>
    <row r="776" ht="24.95" customHeight="1"/>
    <row r="777" ht="24.95" customHeight="1"/>
    <row r="778" ht="24.95" customHeight="1"/>
    <row r="779" ht="24.95" customHeight="1"/>
    <row r="780" ht="24.95" customHeight="1"/>
    <row r="781" ht="24.95" customHeight="1"/>
    <row r="782" ht="24.95" customHeight="1"/>
    <row r="783" ht="24.95" customHeight="1"/>
    <row r="784" ht="24.95" customHeight="1"/>
    <row r="785" ht="24.95" customHeight="1"/>
    <row r="786" ht="24.95" customHeight="1"/>
    <row r="787" ht="24.95" customHeight="1"/>
    <row r="788" ht="24.95" customHeight="1"/>
    <row r="789" ht="24.95" customHeight="1"/>
    <row r="790" ht="24.95" customHeight="1"/>
    <row r="791" ht="24.95" customHeight="1"/>
    <row r="792" ht="24.95" customHeight="1"/>
    <row r="793" ht="24.95" customHeight="1"/>
    <row r="794" ht="24.95" customHeight="1"/>
    <row r="795" ht="24.95" customHeight="1"/>
    <row r="796" ht="24.95" customHeight="1"/>
    <row r="797" ht="24.95" customHeight="1"/>
    <row r="798" ht="24.95" customHeight="1"/>
    <row r="799" ht="24.95" customHeight="1"/>
    <row r="800" ht="24.95" customHeight="1"/>
    <row r="801" ht="24.95" customHeight="1"/>
    <row r="802" ht="24.95" customHeight="1"/>
    <row r="803" ht="24.95" customHeight="1"/>
    <row r="804" ht="24.95" customHeight="1"/>
    <row r="805" ht="24.95" customHeight="1"/>
    <row r="806" ht="24.95" customHeight="1"/>
    <row r="807" ht="24.95" customHeight="1"/>
    <row r="808" ht="24.95" customHeight="1"/>
    <row r="809" ht="24.95" customHeight="1"/>
    <row r="810" ht="24.95" customHeight="1"/>
    <row r="811" ht="24.95" customHeight="1"/>
    <row r="812" ht="24.95" customHeight="1"/>
    <row r="813" ht="24.95" customHeight="1"/>
    <row r="814" ht="24.95" customHeight="1"/>
    <row r="815" ht="24.95" customHeight="1"/>
    <row r="816" ht="24.95" customHeight="1"/>
    <row r="817" ht="24.95" customHeight="1"/>
    <row r="818" ht="24.95" customHeight="1"/>
    <row r="819" ht="24.95" customHeight="1"/>
    <row r="820" ht="24.95" customHeight="1"/>
    <row r="821" ht="24.95" customHeight="1"/>
    <row r="822" ht="24.95" customHeight="1"/>
    <row r="823" ht="24.95" customHeight="1"/>
    <row r="824" ht="24.95" customHeight="1"/>
    <row r="825" ht="24.95" customHeight="1"/>
    <row r="826" ht="24.95" customHeight="1"/>
    <row r="827" ht="24.95" customHeight="1"/>
    <row r="828" ht="24.95" customHeight="1"/>
    <row r="829" ht="24.95" customHeight="1"/>
    <row r="830" ht="24.95" customHeight="1"/>
    <row r="831" ht="24.95" customHeight="1"/>
    <row r="832" ht="24.95" customHeight="1"/>
    <row r="833" ht="24.95" customHeight="1"/>
    <row r="834" ht="24.95" customHeight="1"/>
    <row r="835" ht="24.95" customHeight="1"/>
    <row r="836" ht="24.95" customHeight="1"/>
    <row r="837" ht="24.95" customHeight="1"/>
    <row r="838" ht="24.95" customHeight="1"/>
    <row r="839" ht="24.95" customHeight="1"/>
    <row r="840" ht="24.95" customHeight="1"/>
    <row r="841" ht="24.95" customHeight="1"/>
    <row r="842" ht="24.95" customHeight="1"/>
    <row r="843" ht="24.95" customHeight="1"/>
    <row r="844" ht="24.95" customHeight="1"/>
    <row r="845" ht="24.95" customHeight="1"/>
    <row r="846" ht="24.95" customHeight="1"/>
    <row r="847" ht="24.95" customHeight="1"/>
    <row r="848" ht="24.95" customHeight="1"/>
    <row r="849" ht="24.95" customHeight="1"/>
    <row r="850" ht="24.95" customHeight="1"/>
    <row r="851" ht="24.95" customHeight="1"/>
    <row r="852" ht="24.95" customHeight="1"/>
    <row r="853" ht="24.95" customHeight="1"/>
    <row r="854" ht="24.95" customHeight="1"/>
    <row r="855" ht="24.95" customHeight="1"/>
    <row r="856" ht="24.95" customHeight="1"/>
    <row r="857" ht="24.95" customHeight="1"/>
    <row r="858" ht="24.95" customHeight="1"/>
    <row r="859" ht="24.95" customHeight="1"/>
    <row r="860" ht="24.95" customHeight="1"/>
    <row r="861" ht="24.95" customHeight="1"/>
    <row r="862" ht="24.95" customHeight="1"/>
    <row r="863" ht="24.95" customHeight="1"/>
    <row r="864" ht="24.95" customHeight="1"/>
    <row r="865" ht="24.95" customHeight="1"/>
    <row r="866" ht="24.95" customHeight="1"/>
    <row r="867" ht="24.95" customHeight="1"/>
    <row r="868" ht="24.95" customHeight="1"/>
    <row r="869" ht="24.95" customHeight="1"/>
    <row r="870" ht="24.95" customHeight="1"/>
    <row r="871" ht="24.95" customHeight="1"/>
    <row r="872" ht="24.95" customHeight="1"/>
    <row r="873" ht="24.95" customHeight="1"/>
    <row r="874" ht="24.95" customHeight="1"/>
    <row r="875" ht="24.95" customHeight="1"/>
    <row r="876" ht="24.95" customHeight="1"/>
    <row r="877" ht="24.95" customHeight="1"/>
    <row r="878" ht="24.95" customHeight="1"/>
    <row r="879" ht="24.95" customHeight="1"/>
    <row r="880" ht="24.95" customHeight="1"/>
    <row r="881" ht="24.95" customHeight="1"/>
    <row r="882" ht="24.95" customHeight="1"/>
    <row r="883" ht="24.95" customHeight="1"/>
    <row r="884" ht="24.95" customHeight="1"/>
    <row r="885" ht="24.95" customHeight="1"/>
    <row r="886" ht="24.95" customHeight="1"/>
    <row r="887" ht="24.95" customHeight="1"/>
    <row r="888" ht="24.95" customHeight="1"/>
    <row r="889" ht="24.95" customHeight="1"/>
    <row r="890" ht="24.95" customHeight="1"/>
    <row r="891" ht="24.95" customHeight="1"/>
    <row r="892" ht="24.95" customHeight="1"/>
    <row r="893" ht="24.95" customHeight="1"/>
    <row r="894" ht="24.95" customHeight="1"/>
    <row r="895" ht="24.95" customHeight="1"/>
    <row r="896" ht="24.95" customHeight="1"/>
    <row r="897" ht="24.95" customHeight="1"/>
    <row r="898" ht="24.95" customHeight="1"/>
    <row r="899" ht="24.95" customHeight="1"/>
    <row r="900" ht="24.95" customHeight="1"/>
    <row r="901" ht="24.95" customHeight="1"/>
    <row r="902" ht="24.95" customHeight="1"/>
    <row r="903" ht="24.95" customHeight="1"/>
    <row r="904" ht="24.95" customHeight="1"/>
    <row r="905" ht="24.95" customHeight="1"/>
    <row r="906" ht="24.95" customHeight="1"/>
    <row r="907" ht="24.95" customHeight="1"/>
    <row r="908" ht="24.95" customHeight="1"/>
    <row r="909" ht="24.95" customHeight="1"/>
    <row r="910" ht="24.95" customHeight="1"/>
    <row r="911" ht="24.95" customHeight="1"/>
    <row r="912" ht="24.95" customHeight="1"/>
    <row r="913" ht="24.95" customHeight="1"/>
    <row r="914" ht="24.95" customHeight="1"/>
    <row r="915" ht="24.95" customHeight="1"/>
    <row r="916" ht="24.95" customHeight="1"/>
    <row r="917" ht="24.95" customHeight="1"/>
    <row r="918" ht="24.95" customHeight="1"/>
    <row r="919" ht="24.95" customHeight="1"/>
    <row r="920" ht="24.95" customHeight="1"/>
    <row r="921" ht="24.95" customHeight="1"/>
    <row r="922" ht="24.95" customHeight="1"/>
    <row r="923" ht="24.95" customHeight="1"/>
    <row r="924" ht="24.95" customHeight="1"/>
    <row r="925" ht="24.95" customHeight="1"/>
    <row r="926" ht="24.95" customHeight="1"/>
    <row r="927" ht="24.95" customHeight="1"/>
    <row r="928" ht="24.95" customHeight="1"/>
    <row r="929" ht="24.95" customHeight="1"/>
    <row r="930" ht="24.95" customHeight="1"/>
    <row r="931" ht="24.95" customHeight="1"/>
    <row r="932" ht="24.95" customHeight="1"/>
    <row r="933" ht="24.95" customHeight="1"/>
    <row r="934" ht="24.95" customHeight="1"/>
    <row r="935" ht="24.95" customHeight="1"/>
    <row r="936" ht="24.95" customHeight="1"/>
    <row r="937" ht="24.95" customHeight="1"/>
    <row r="938" ht="24.95" customHeight="1"/>
    <row r="939" ht="24.95" customHeight="1"/>
    <row r="940" ht="24.95" customHeight="1"/>
    <row r="941" ht="24.95" customHeight="1"/>
    <row r="942" ht="24.95" customHeight="1"/>
    <row r="943" ht="24.95" customHeight="1"/>
    <row r="944" ht="24.95" customHeight="1"/>
    <row r="945" ht="24.95" customHeight="1"/>
    <row r="946" ht="24.95" customHeight="1"/>
    <row r="947" ht="24.95" customHeight="1"/>
    <row r="948" ht="24.95" customHeight="1"/>
    <row r="949" ht="24.95" customHeight="1"/>
    <row r="950" ht="24.95" customHeight="1"/>
    <row r="951" ht="24.95" customHeight="1"/>
    <row r="952" ht="24.95" customHeight="1"/>
    <row r="953" ht="24.95" customHeight="1"/>
    <row r="954" ht="24.95" customHeight="1"/>
    <row r="955" ht="24.95" customHeight="1"/>
    <row r="956" ht="24.95" customHeight="1"/>
    <row r="957" ht="24.95" customHeight="1"/>
    <row r="958" ht="24.95" customHeight="1"/>
    <row r="959" ht="24.95" customHeight="1"/>
    <row r="960" ht="24.95" customHeight="1"/>
    <row r="961" ht="24.95" customHeight="1"/>
    <row r="962" ht="24.95" customHeight="1"/>
    <row r="963" ht="24.95" customHeight="1"/>
    <row r="964" ht="24.95" customHeight="1"/>
    <row r="965" ht="24.95" customHeight="1"/>
    <row r="966" ht="24.95" customHeight="1"/>
    <row r="967" ht="24.95" customHeight="1"/>
    <row r="968" ht="24.95" customHeight="1"/>
    <row r="969" ht="24.95" customHeight="1"/>
    <row r="970" ht="24.95" customHeight="1"/>
    <row r="971" ht="24.95" customHeight="1"/>
    <row r="972" ht="24.95" customHeight="1"/>
    <row r="973" ht="24.95" customHeight="1"/>
    <row r="974" ht="24.95" customHeight="1"/>
    <row r="975" ht="24.95" customHeight="1"/>
    <row r="976" ht="24.95" customHeight="1"/>
    <row r="977" ht="24.95" customHeight="1"/>
    <row r="978" ht="24.95" customHeight="1"/>
    <row r="979" ht="24.95" customHeight="1"/>
    <row r="980" ht="24.95" customHeight="1"/>
    <row r="981" ht="24.95" customHeight="1"/>
    <row r="982" ht="24.95" customHeight="1"/>
    <row r="983" ht="24.95" customHeight="1"/>
    <row r="984" ht="24.95" customHeight="1"/>
    <row r="985" ht="24.95" customHeight="1"/>
    <row r="986" ht="24.95" customHeight="1"/>
    <row r="987" ht="24.95" customHeight="1"/>
    <row r="988" ht="24.95" customHeight="1"/>
    <row r="989" ht="24.95" customHeight="1"/>
    <row r="990" ht="24.95" customHeight="1"/>
    <row r="991" ht="24.95" customHeight="1"/>
    <row r="992" ht="24.95" customHeight="1"/>
    <row r="993" ht="24.95" customHeight="1"/>
    <row r="994" ht="24.95" customHeight="1"/>
    <row r="995" ht="24.95" customHeight="1"/>
    <row r="996" ht="24.95" customHeight="1"/>
    <row r="997" ht="24.95" customHeight="1"/>
    <row r="998" ht="24.95" customHeight="1"/>
    <row r="999" ht="24.95" customHeight="1"/>
    <row r="1000" ht="24.95" customHeight="1"/>
    <row r="1001" ht="24.95" customHeight="1"/>
    <row r="1002" ht="24.95" customHeight="1"/>
    <row r="1003" ht="24.95" customHeight="1"/>
    <row r="1004" ht="24.95" customHeight="1"/>
    <row r="1005" ht="24.95" customHeight="1"/>
    <row r="1006" ht="24.95" customHeight="1"/>
    <row r="1007" ht="24.95" customHeight="1"/>
    <row r="1008" ht="24.95" customHeight="1"/>
    <row r="1009" ht="24.95" customHeight="1"/>
    <row r="1010" ht="24.95" customHeight="1"/>
    <row r="1011" ht="24.95" customHeight="1"/>
    <row r="1012" ht="24.95" customHeight="1"/>
    <row r="1013" ht="24.95" customHeight="1"/>
    <row r="1014" ht="24.95" customHeight="1"/>
    <row r="1015" ht="24.95" customHeight="1"/>
    <row r="1016" ht="24.95" customHeight="1"/>
    <row r="1017" ht="24.95" customHeight="1"/>
    <row r="1018" ht="24.95" customHeight="1"/>
    <row r="1019" ht="24.95" customHeight="1"/>
    <row r="1020" ht="24.95" customHeight="1"/>
    <row r="1021" ht="24.95" customHeight="1"/>
    <row r="1022" ht="24.95" customHeight="1"/>
    <row r="1023" ht="24.95" customHeight="1"/>
    <row r="1024" ht="24.95" customHeight="1"/>
    <row r="1025" ht="24.95" customHeight="1"/>
    <row r="1026" ht="24.95" customHeight="1"/>
    <row r="1027" ht="24.95" customHeight="1"/>
    <row r="1028" ht="24.95" customHeight="1"/>
    <row r="1029" ht="24.95" customHeight="1"/>
    <row r="1030" ht="24.95" customHeight="1"/>
    <row r="1031" ht="24.95" customHeight="1"/>
    <row r="1032" ht="24.95" customHeight="1"/>
    <row r="1033" ht="24.95" customHeight="1"/>
    <row r="1034" ht="24.95" customHeight="1"/>
    <row r="1035" ht="24.95" customHeight="1"/>
    <row r="1036" ht="24.95" customHeight="1"/>
    <row r="1037" ht="24.95" customHeight="1"/>
    <row r="1038" ht="24.95" customHeight="1"/>
    <row r="1039" ht="24.95" customHeight="1"/>
    <row r="1040" ht="24.95" customHeight="1"/>
    <row r="1041" ht="24.95" customHeight="1"/>
    <row r="1042" ht="24.95" customHeight="1"/>
    <row r="1043" ht="24.95" customHeight="1"/>
    <row r="1044" ht="24.95" customHeight="1"/>
    <row r="1045" ht="24.95" customHeight="1"/>
    <row r="1046" ht="24.95" customHeight="1"/>
    <row r="1047" ht="24.95" customHeight="1"/>
    <row r="1048" ht="24.95" customHeight="1"/>
    <row r="1049" ht="24.95" customHeight="1"/>
    <row r="1050" ht="24.95" customHeight="1"/>
    <row r="1051" ht="24.95" customHeight="1"/>
    <row r="1052" ht="24.95" customHeight="1"/>
    <row r="1053" ht="24.95" customHeight="1"/>
    <row r="1054" ht="24.95" customHeight="1"/>
    <row r="1055" ht="24.95" customHeight="1"/>
    <row r="1056" ht="24.95" customHeight="1"/>
    <row r="1057" ht="24.95" customHeight="1"/>
    <row r="1058" ht="24.95" customHeight="1"/>
    <row r="1059" ht="24.95" customHeight="1"/>
    <row r="1060" ht="24.95" customHeight="1"/>
    <row r="1061" ht="24.95" customHeight="1"/>
    <row r="1062" ht="24.95" customHeight="1"/>
    <row r="1063" ht="24.95" customHeight="1"/>
    <row r="1064" ht="24.95" customHeight="1"/>
    <row r="1065" ht="24.95" customHeight="1"/>
    <row r="1066" ht="24.95" customHeight="1"/>
    <row r="1067" ht="24.95" customHeight="1"/>
    <row r="1068" ht="24.95" customHeight="1"/>
    <row r="1069" ht="24.95" customHeight="1"/>
    <row r="1070" ht="24.95" customHeight="1"/>
    <row r="1071" ht="24.95" customHeight="1"/>
    <row r="1072" ht="24.95" customHeight="1"/>
    <row r="1073" ht="24.95" customHeight="1"/>
    <row r="1074" ht="24.95" customHeight="1"/>
    <row r="1075" ht="24.95" customHeight="1"/>
    <row r="1076" ht="24.95" customHeight="1"/>
    <row r="1077" ht="24.95" customHeight="1"/>
    <row r="1078" ht="24.95" customHeight="1"/>
    <row r="1079" ht="24.95" customHeight="1"/>
    <row r="1080" ht="24.95" customHeight="1"/>
    <row r="1081" ht="24.95" customHeight="1"/>
    <row r="1082" ht="24.95" customHeight="1"/>
    <row r="1083" ht="24.95" customHeight="1"/>
    <row r="1084" ht="24.95" customHeight="1"/>
    <row r="1085" ht="24.95" customHeight="1"/>
    <row r="1086" ht="24.95" customHeight="1"/>
    <row r="1087" ht="24.95" customHeight="1"/>
    <row r="1088" ht="24.95" customHeight="1"/>
    <row r="1089" ht="24.95" customHeight="1"/>
    <row r="1090" ht="24.95" customHeight="1"/>
    <row r="1091" ht="24.95" customHeight="1"/>
    <row r="1092" ht="24.95" customHeight="1"/>
    <row r="1093" ht="24.95" customHeight="1"/>
    <row r="1094" ht="24.95" customHeight="1"/>
    <row r="1095" ht="24.95" customHeight="1"/>
    <row r="1096" ht="24.95" customHeight="1"/>
    <row r="1097" ht="24.95" customHeight="1"/>
    <row r="1098" ht="24.95" customHeight="1"/>
    <row r="1099" ht="24.95" customHeight="1"/>
    <row r="1100" ht="24.95" customHeight="1"/>
    <row r="1101" ht="24.95" customHeight="1"/>
    <row r="1102" ht="24.95" customHeight="1"/>
    <row r="1103" ht="24.95" customHeight="1"/>
    <row r="1104" ht="24.95" customHeight="1"/>
    <row r="1105" ht="24.95" customHeight="1"/>
    <row r="1106" ht="24.95" customHeight="1"/>
    <row r="1107" ht="24.95" customHeight="1"/>
    <row r="1108" ht="24.95" customHeight="1"/>
    <row r="1109" ht="24.95" customHeight="1"/>
    <row r="1110" ht="24.95" customHeight="1"/>
    <row r="1111" ht="24.95" customHeight="1"/>
    <row r="1112" ht="24.95" customHeight="1"/>
    <row r="1113" ht="24.95" customHeight="1"/>
    <row r="1114" ht="24.95" customHeight="1"/>
  </sheetData>
  <sortState ref="A768:J769">
    <sortCondition ref="A768:A769"/>
    <sortCondition ref="J768:J769"/>
    <sortCondition descending="1" ref="H768:H769"/>
  </sortState>
  <mergeCells count="1">
    <mergeCell ref="A1:K1"/>
  </mergeCells>
  <phoneticPr fontId="1" type="noConversion"/>
  <pageMargins left="0.76" right="0.70866141732283472" top="0.33" bottom="0.53" header="0.31496062992125984" footer="0.32"/>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3"/>
  <sheetViews>
    <sheetView workbookViewId="0">
      <selection activeCell="N5" sqref="N5"/>
    </sheetView>
  </sheetViews>
  <sheetFormatPr defaultRowHeight="13.5"/>
  <cols>
    <col min="1" max="1" width="5.5" style="11" customWidth="1"/>
    <col min="2" max="2" width="20.75" style="11" customWidth="1"/>
    <col min="3" max="3" width="9" style="11"/>
    <col min="4" max="4" width="6.125" style="11" customWidth="1"/>
    <col min="5" max="5" width="13.875" style="11" bestFit="1" customWidth="1"/>
    <col min="6" max="6" width="20.5" style="11" bestFit="1" customWidth="1"/>
    <col min="7" max="8" width="13" style="11" bestFit="1" customWidth="1"/>
    <col min="9" max="16384" width="9" style="11"/>
  </cols>
  <sheetData>
    <row r="1" spans="1:11" ht="47.25" customHeight="1">
      <c r="A1" s="13" t="s">
        <v>3395</v>
      </c>
      <c r="B1" s="13"/>
      <c r="C1" s="13"/>
      <c r="D1" s="13"/>
      <c r="E1" s="13"/>
      <c r="F1" s="13"/>
      <c r="G1" s="13"/>
      <c r="H1" s="13"/>
      <c r="I1" s="13"/>
      <c r="J1" s="13"/>
      <c r="K1" s="13"/>
    </row>
    <row r="2" spans="1:11" ht="27">
      <c r="A2" s="2" t="s">
        <v>3394</v>
      </c>
      <c r="B2" s="3" t="s">
        <v>3386</v>
      </c>
      <c r="C2" s="3" t="s">
        <v>3318</v>
      </c>
      <c r="D2" s="3" t="s">
        <v>3389</v>
      </c>
      <c r="E2" s="3" t="s">
        <v>3316</v>
      </c>
      <c r="F2" s="3" t="s">
        <v>3317</v>
      </c>
      <c r="G2" s="4" t="s">
        <v>3315</v>
      </c>
      <c r="H2" s="4" t="s">
        <v>3319</v>
      </c>
      <c r="I2" s="5" t="s">
        <v>3390</v>
      </c>
      <c r="J2" s="6" t="s">
        <v>3391</v>
      </c>
      <c r="K2" s="6" t="s">
        <v>3392</v>
      </c>
    </row>
    <row r="3" spans="1:11" ht="13.5" customHeight="1">
      <c r="A3" s="3" t="s">
        <v>3360</v>
      </c>
      <c r="B3" s="3" t="s">
        <v>3361</v>
      </c>
      <c r="C3" s="3" t="s">
        <v>2445</v>
      </c>
      <c r="D3" s="3" t="s">
        <v>3388</v>
      </c>
      <c r="E3" s="3" t="s">
        <v>2444</v>
      </c>
      <c r="F3" s="3" t="s">
        <v>2446</v>
      </c>
      <c r="G3" s="4">
        <v>41</v>
      </c>
      <c r="H3" s="4">
        <v>63</v>
      </c>
      <c r="I3" s="5">
        <f t="shared" ref="I3:I34" si="0">G3*0.3+H3*0.7</f>
        <v>56.399999999999991</v>
      </c>
      <c r="J3" s="3">
        <v>1</v>
      </c>
      <c r="K3" s="3" t="s">
        <v>3393</v>
      </c>
    </row>
    <row r="4" spans="1:11" ht="13.5" customHeight="1">
      <c r="A4" s="3" t="s">
        <v>3360</v>
      </c>
      <c r="B4" s="3" t="s">
        <v>3361</v>
      </c>
      <c r="C4" s="3" t="s">
        <v>3279</v>
      </c>
      <c r="D4" s="3" t="s">
        <v>3388</v>
      </c>
      <c r="E4" s="3" t="s">
        <v>3278</v>
      </c>
      <c r="F4" s="3" t="s">
        <v>3280</v>
      </c>
      <c r="G4" s="4">
        <v>41</v>
      </c>
      <c r="H4" s="4">
        <v>58</v>
      </c>
      <c r="I4" s="5">
        <f t="shared" si="0"/>
        <v>52.899999999999991</v>
      </c>
      <c r="J4" s="3">
        <v>2</v>
      </c>
      <c r="K4" s="3" t="s">
        <v>3393</v>
      </c>
    </row>
    <row r="5" spans="1:11" ht="13.5" customHeight="1">
      <c r="A5" s="3" t="s">
        <v>3360</v>
      </c>
      <c r="B5" s="3" t="s">
        <v>3361</v>
      </c>
      <c r="C5" s="3" t="s">
        <v>2541</v>
      </c>
      <c r="D5" s="3" t="s">
        <v>3388</v>
      </c>
      <c r="E5" s="3" t="s">
        <v>2540</v>
      </c>
      <c r="F5" s="3" t="s">
        <v>2542</v>
      </c>
      <c r="G5" s="4">
        <v>33</v>
      </c>
      <c r="H5" s="4">
        <v>51</v>
      </c>
      <c r="I5" s="5">
        <f t="shared" si="0"/>
        <v>45.599999999999994</v>
      </c>
      <c r="J5" s="3">
        <v>3</v>
      </c>
      <c r="K5" s="3"/>
    </row>
    <row r="6" spans="1:11" ht="13.5" customHeight="1">
      <c r="A6" s="3" t="s">
        <v>3360</v>
      </c>
      <c r="B6" s="3" t="s">
        <v>3361</v>
      </c>
      <c r="C6" s="3" t="s">
        <v>3171</v>
      </c>
      <c r="D6" s="3" t="s">
        <v>3388</v>
      </c>
      <c r="E6" s="3" t="s">
        <v>3170</v>
      </c>
      <c r="F6" s="3" t="s">
        <v>3172</v>
      </c>
      <c r="G6" s="4">
        <v>34</v>
      </c>
      <c r="H6" s="4">
        <v>45</v>
      </c>
      <c r="I6" s="5">
        <f t="shared" si="0"/>
        <v>41.699999999999996</v>
      </c>
      <c r="J6" s="3">
        <v>4</v>
      </c>
      <c r="K6" s="3"/>
    </row>
    <row r="7" spans="1:11" ht="13.5" customHeight="1">
      <c r="A7" s="3" t="s">
        <v>3360</v>
      </c>
      <c r="B7" s="3" t="s">
        <v>3361</v>
      </c>
      <c r="C7" s="3" t="s">
        <v>3207</v>
      </c>
      <c r="D7" s="3" t="s">
        <v>3388</v>
      </c>
      <c r="E7" s="3" t="s">
        <v>3206</v>
      </c>
      <c r="F7" s="3" t="s">
        <v>3208</v>
      </c>
      <c r="G7" s="4">
        <v>30</v>
      </c>
      <c r="H7" s="4">
        <v>34</v>
      </c>
      <c r="I7" s="5">
        <f t="shared" si="0"/>
        <v>32.799999999999997</v>
      </c>
      <c r="J7" s="3">
        <v>5</v>
      </c>
      <c r="K7" s="3"/>
    </row>
    <row r="8" spans="1:11" ht="13.5" customHeight="1">
      <c r="A8" s="3" t="s">
        <v>3362</v>
      </c>
      <c r="B8" s="3" t="s">
        <v>3363</v>
      </c>
      <c r="C8" s="3" t="s">
        <v>2925</v>
      </c>
      <c r="D8" s="3" t="s">
        <v>3387</v>
      </c>
      <c r="E8" s="3" t="s">
        <v>2924</v>
      </c>
      <c r="F8" s="3" t="s">
        <v>2926</v>
      </c>
      <c r="G8" s="4">
        <v>58</v>
      </c>
      <c r="H8" s="4">
        <v>78</v>
      </c>
      <c r="I8" s="5">
        <f t="shared" si="0"/>
        <v>72</v>
      </c>
      <c r="J8" s="3">
        <f t="shared" ref="J8:J45" si="1">RANK(I8,$I$8:$I$86)</f>
        <v>1</v>
      </c>
      <c r="K8" s="3" t="s">
        <v>3393</v>
      </c>
    </row>
    <row r="9" spans="1:11" ht="13.5" customHeight="1">
      <c r="A9" s="3" t="s">
        <v>3362</v>
      </c>
      <c r="B9" s="3" t="s">
        <v>3363</v>
      </c>
      <c r="C9" s="3" t="s">
        <v>3045</v>
      </c>
      <c r="D9" s="3" t="s">
        <v>3387</v>
      </c>
      <c r="E9" s="3" t="s">
        <v>3044</v>
      </c>
      <c r="F9" s="3" t="s">
        <v>3046</v>
      </c>
      <c r="G9" s="4">
        <v>52</v>
      </c>
      <c r="H9" s="4">
        <v>74</v>
      </c>
      <c r="I9" s="5">
        <f t="shared" si="0"/>
        <v>67.399999999999991</v>
      </c>
      <c r="J9" s="3">
        <f t="shared" si="1"/>
        <v>2</v>
      </c>
      <c r="K9" s="3" t="s">
        <v>3393</v>
      </c>
    </row>
    <row r="10" spans="1:11" ht="13.5" customHeight="1">
      <c r="A10" s="3" t="s">
        <v>3362</v>
      </c>
      <c r="B10" s="3" t="s">
        <v>3363</v>
      </c>
      <c r="C10" s="3" t="s">
        <v>2867</v>
      </c>
      <c r="D10" s="3" t="s">
        <v>3387</v>
      </c>
      <c r="E10" s="3" t="s">
        <v>2866</v>
      </c>
      <c r="F10" s="3" t="s">
        <v>2868</v>
      </c>
      <c r="G10" s="4">
        <v>56</v>
      </c>
      <c r="H10" s="4">
        <v>71</v>
      </c>
      <c r="I10" s="5">
        <f t="shared" si="0"/>
        <v>66.5</v>
      </c>
      <c r="J10" s="3">
        <f t="shared" si="1"/>
        <v>3</v>
      </c>
      <c r="K10" s="3" t="s">
        <v>3393</v>
      </c>
    </row>
    <row r="11" spans="1:11" ht="13.5" customHeight="1">
      <c r="A11" s="3" t="s">
        <v>3362</v>
      </c>
      <c r="B11" s="3" t="s">
        <v>3363</v>
      </c>
      <c r="C11" s="3" t="s">
        <v>2684</v>
      </c>
      <c r="D11" s="3" t="s">
        <v>3387</v>
      </c>
      <c r="E11" s="3" t="s">
        <v>2683</v>
      </c>
      <c r="F11" s="3" t="s">
        <v>2685</v>
      </c>
      <c r="G11" s="4">
        <v>50</v>
      </c>
      <c r="H11" s="4">
        <v>69</v>
      </c>
      <c r="I11" s="5">
        <f t="shared" si="0"/>
        <v>63.3</v>
      </c>
      <c r="J11" s="3">
        <f t="shared" si="1"/>
        <v>4</v>
      </c>
      <c r="K11" s="3" t="s">
        <v>3393</v>
      </c>
    </row>
    <row r="12" spans="1:11" ht="13.5" customHeight="1">
      <c r="A12" s="3" t="s">
        <v>3362</v>
      </c>
      <c r="B12" s="3" t="s">
        <v>3363</v>
      </c>
      <c r="C12" s="3" t="s">
        <v>2745</v>
      </c>
      <c r="D12" s="3" t="s">
        <v>3387</v>
      </c>
      <c r="E12" s="3" t="s">
        <v>2744</v>
      </c>
      <c r="F12" s="3" t="s">
        <v>2746</v>
      </c>
      <c r="G12" s="4">
        <v>53</v>
      </c>
      <c r="H12" s="4">
        <v>66</v>
      </c>
      <c r="I12" s="5">
        <f t="shared" si="0"/>
        <v>62.099999999999994</v>
      </c>
      <c r="J12" s="3">
        <f t="shared" si="1"/>
        <v>5</v>
      </c>
      <c r="K12" s="3" t="s">
        <v>3393</v>
      </c>
    </row>
    <row r="13" spans="1:11" ht="13.5" customHeight="1">
      <c r="A13" s="3" t="s">
        <v>3362</v>
      </c>
      <c r="B13" s="3" t="s">
        <v>3363</v>
      </c>
      <c r="C13" s="3" t="s">
        <v>2669</v>
      </c>
      <c r="D13" s="3" t="s">
        <v>3387</v>
      </c>
      <c r="E13" s="3" t="s">
        <v>2668</v>
      </c>
      <c r="F13" s="3" t="s">
        <v>2670</v>
      </c>
      <c r="G13" s="4">
        <v>48</v>
      </c>
      <c r="H13" s="4">
        <v>67</v>
      </c>
      <c r="I13" s="5">
        <f t="shared" si="0"/>
        <v>61.3</v>
      </c>
      <c r="J13" s="3">
        <f t="shared" si="1"/>
        <v>6</v>
      </c>
      <c r="K13" s="3" t="s">
        <v>3393</v>
      </c>
    </row>
    <row r="14" spans="1:11" ht="13.5" customHeight="1">
      <c r="A14" s="3" t="s">
        <v>3362</v>
      </c>
      <c r="B14" s="3" t="s">
        <v>3363</v>
      </c>
      <c r="C14" s="3" t="s">
        <v>2520</v>
      </c>
      <c r="D14" s="3" t="s">
        <v>3387</v>
      </c>
      <c r="E14" s="3" t="s">
        <v>2519</v>
      </c>
      <c r="F14" s="3" t="s">
        <v>2521</v>
      </c>
      <c r="G14" s="4">
        <v>58</v>
      </c>
      <c r="H14" s="4">
        <v>58</v>
      </c>
      <c r="I14" s="5">
        <f t="shared" si="0"/>
        <v>57.999999999999993</v>
      </c>
      <c r="J14" s="3">
        <f t="shared" si="1"/>
        <v>7</v>
      </c>
      <c r="K14" s="3" t="s">
        <v>3393</v>
      </c>
    </row>
    <row r="15" spans="1:11" ht="13.5" customHeight="1">
      <c r="A15" s="3" t="s">
        <v>3362</v>
      </c>
      <c r="B15" s="3" t="s">
        <v>3363</v>
      </c>
      <c r="C15" s="3" t="s">
        <v>3291</v>
      </c>
      <c r="D15" s="3" t="s">
        <v>3387</v>
      </c>
      <c r="E15" s="3" t="s">
        <v>3290</v>
      </c>
      <c r="F15" s="3" t="s">
        <v>3292</v>
      </c>
      <c r="G15" s="4">
        <v>43</v>
      </c>
      <c r="H15" s="4">
        <v>64</v>
      </c>
      <c r="I15" s="5">
        <f t="shared" si="0"/>
        <v>57.699999999999996</v>
      </c>
      <c r="J15" s="3">
        <f t="shared" si="1"/>
        <v>8</v>
      </c>
      <c r="K15" s="3" t="s">
        <v>3393</v>
      </c>
    </row>
    <row r="16" spans="1:11" ht="13.5" customHeight="1">
      <c r="A16" s="3" t="s">
        <v>3362</v>
      </c>
      <c r="B16" s="3" t="s">
        <v>3363</v>
      </c>
      <c r="C16" s="3" t="s">
        <v>2886</v>
      </c>
      <c r="D16" s="3" t="s">
        <v>3387</v>
      </c>
      <c r="E16" s="3" t="s">
        <v>2885</v>
      </c>
      <c r="F16" s="3" t="s">
        <v>2887</v>
      </c>
      <c r="G16" s="4">
        <v>51</v>
      </c>
      <c r="H16" s="4">
        <v>60</v>
      </c>
      <c r="I16" s="5">
        <f t="shared" si="0"/>
        <v>57.3</v>
      </c>
      <c r="J16" s="3">
        <f t="shared" si="1"/>
        <v>9</v>
      </c>
      <c r="K16" s="3" t="s">
        <v>3393</v>
      </c>
    </row>
    <row r="17" spans="1:11" ht="13.5" customHeight="1">
      <c r="A17" s="3" t="s">
        <v>3362</v>
      </c>
      <c r="B17" s="3" t="s">
        <v>3363</v>
      </c>
      <c r="C17" s="3" t="s">
        <v>2406</v>
      </c>
      <c r="D17" s="3" t="s">
        <v>3387</v>
      </c>
      <c r="E17" s="3" t="s">
        <v>2405</v>
      </c>
      <c r="F17" s="3" t="s">
        <v>2407</v>
      </c>
      <c r="G17" s="4">
        <v>45</v>
      </c>
      <c r="H17" s="4">
        <v>62</v>
      </c>
      <c r="I17" s="5">
        <f t="shared" si="0"/>
        <v>56.9</v>
      </c>
      <c r="J17" s="3">
        <f t="shared" si="1"/>
        <v>10</v>
      </c>
      <c r="K17" s="3" t="s">
        <v>3393</v>
      </c>
    </row>
    <row r="18" spans="1:11" ht="13.5" customHeight="1">
      <c r="A18" s="3" t="s">
        <v>3362</v>
      </c>
      <c r="B18" s="3" t="s">
        <v>3363</v>
      </c>
      <c r="C18" s="3" t="s">
        <v>2834</v>
      </c>
      <c r="D18" s="3" t="s">
        <v>3387</v>
      </c>
      <c r="E18" s="3" t="s">
        <v>2833</v>
      </c>
      <c r="F18" s="3" t="s">
        <v>2835</v>
      </c>
      <c r="G18" s="4">
        <v>54</v>
      </c>
      <c r="H18" s="4">
        <v>57</v>
      </c>
      <c r="I18" s="5">
        <f t="shared" si="0"/>
        <v>56.099999999999994</v>
      </c>
      <c r="J18" s="3">
        <f t="shared" si="1"/>
        <v>11</v>
      </c>
      <c r="K18" s="3"/>
    </row>
    <row r="19" spans="1:11" ht="13.5" customHeight="1">
      <c r="A19" s="3" t="s">
        <v>3362</v>
      </c>
      <c r="B19" s="3" t="s">
        <v>3363</v>
      </c>
      <c r="C19" s="3" t="s">
        <v>2463</v>
      </c>
      <c r="D19" s="3" t="s">
        <v>3387</v>
      </c>
      <c r="E19" s="3" t="s">
        <v>2462</v>
      </c>
      <c r="F19" s="3" t="s">
        <v>2464</v>
      </c>
      <c r="G19" s="4">
        <v>49</v>
      </c>
      <c r="H19" s="4">
        <v>58</v>
      </c>
      <c r="I19" s="5">
        <f t="shared" si="0"/>
        <v>55.3</v>
      </c>
      <c r="J19" s="3">
        <f t="shared" si="1"/>
        <v>12</v>
      </c>
      <c r="K19" s="3"/>
    </row>
    <row r="20" spans="1:11" ht="13.5" customHeight="1">
      <c r="A20" s="3" t="s">
        <v>3362</v>
      </c>
      <c r="B20" s="3" t="s">
        <v>3363</v>
      </c>
      <c r="C20" s="3" t="s">
        <v>3030</v>
      </c>
      <c r="D20" s="3" t="s">
        <v>3387</v>
      </c>
      <c r="E20" s="3" t="s">
        <v>3029</v>
      </c>
      <c r="F20" s="3" t="s">
        <v>3031</v>
      </c>
      <c r="G20" s="4">
        <v>52</v>
      </c>
      <c r="H20" s="4">
        <v>56</v>
      </c>
      <c r="I20" s="5">
        <f t="shared" si="0"/>
        <v>54.8</v>
      </c>
      <c r="J20" s="3">
        <f t="shared" si="1"/>
        <v>13</v>
      </c>
      <c r="K20" s="3"/>
    </row>
    <row r="21" spans="1:11" ht="13.5" customHeight="1">
      <c r="A21" s="3" t="s">
        <v>3362</v>
      </c>
      <c r="B21" s="3" t="s">
        <v>3363</v>
      </c>
      <c r="C21" s="3" t="s">
        <v>3240</v>
      </c>
      <c r="D21" s="3" t="s">
        <v>3387</v>
      </c>
      <c r="E21" s="3" t="s">
        <v>3239</v>
      </c>
      <c r="F21" s="3" t="s">
        <v>3241</v>
      </c>
      <c r="G21" s="4">
        <v>42</v>
      </c>
      <c r="H21" s="4">
        <v>60</v>
      </c>
      <c r="I21" s="5">
        <f t="shared" si="0"/>
        <v>54.6</v>
      </c>
      <c r="J21" s="3">
        <f t="shared" si="1"/>
        <v>14</v>
      </c>
      <c r="K21" s="3"/>
    </row>
    <row r="22" spans="1:11" ht="13.5" customHeight="1">
      <c r="A22" s="3" t="s">
        <v>3362</v>
      </c>
      <c r="B22" s="3" t="s">
        <v>3363</v>
      </c>
      <c r="C22" s="3" t="s">
        <v>2544</v>
      </c>
      <c r="D22" s="3" t="s">
        <v>3387</v>
      </c>
      <c r="E22" s="3" t="s">
        <v>2543</v>
      </c>
      <c r="F22" s="3" t="s">
        <v>2545</v>
      </c>
      <c r="G22" s="4">
        <v>39</v>
      </c>
      <c r="H22" s="4">
        <v>61</v>
      </c>
      <c r="I22" s="5">
        <f t="shared" si="0"/>
        <v>54.399999999999991</v>
      </c>
      <c r="J22" s="3">
        <f t="shared" si="1"/>
        <v>15</v>
      </c>
      <c r="K22" s="3"/>
    </row>
    <row r="23" spans="1:11" ht="13.5" customHeight="1">
      <c r="A23" s="3" t="s">
        <v>3362</v>
      </c>
      <c r="B23" s="3" t="s">
        <v>3363</v>
      </c>
      <c r="C23" s="3" t="s">
        <v>2736</v>
      </c>
      <c r="D23" s="3" t="s">
        <v>3387</v>
      </c>
      <c r="E23" s="3" t="s">
        <v>2735</v>
      </c>
      <c r="F23" s="3" t="s">
        <v>2737</v>
      </c>
      <c r="G23" s="4">
        <v>48</v>
      </c>
      <c r="H23" s="4">
        <v>57</v>
      </c>
      <c r="I23" s="5">
        <f t="shared" si="0"/>
        <v>54.3</v>
      </c>
      <c r="J23" s="3">
        <f t="shared" si="1"/>
        <v>16</v>
      </c>
      <c r="K23" s="3"/>
    </row>
    <row r="24" spans="1:11" ht="13.5" customHeight="1">
      <c r="A24" s="3" t="s">
        <v>3362</v>
      </c>
      <c r="B24" s="3" t="s">
        <v>3363</v>
      </c>
      <c r="C24" s="3" t="s">
        <v>3192</v>
      </c>
      <c r="D24" s="3" t="s">
        <v>3387</v>
      </c>
      <c r="E24" s="3" t="s">
        <v>3191</v>
      </c>
      <c r="F24" s="3" t="s">
        <v>3193</v>
      </c>
      <c r="G24" s="4">
        <v>36</v>
      </c>
      <c r="H24" s="4">
        <v>61</v>
      </c>
      <c r="I24" s="5">
        <f t="shared" si="0"/>
        <v>53.499999999999993</v>
      </c>
      <c r="J24" s="3">
        <f t="shared" si="1"/>
        <v>17</v>
      </c>
      <c r="K24" s="3"/>
    </row>
    <row r="25" spans="1:11" ht="13.5" customHeight="1">
      <c r="A25" s="3" t="s">
        <v>3362</v>
      </c>
      <c r="B25" s="3" t="s">
        <v>3363</v>
      </c>
      <c r="C25" s="3" t="s">
        <v>2469</v>
      </c>
      <c r="D25" s="3" t="s">
        <v>3387</v>
      </c>
      <c r="E25" s="3" t="s">
        <v>2468</v>
      </c>
      <c r="F25" s="3" t="s">
        <v>2470</v>
      </c>
      <c r="G25" s="4">
        <v>45</v>
      </c>
      <c r="H25" s="4">
        <v>57</v>
      </c>
      <c r="I25" s="5">
        <f t="shared" si="0"/>
        <v>53.4</v>
      </c>
      <c r="J25" s="3">
        <f t="shared" si="1"/>
        <v>18</v>
      </c>
      <c r="K25" s="3"/>
    </row>
    <row r="26" spans="1:11" ht="13.5" customHeight="1">
      <c r="A26" s="3" t="s">
        <v>3362</v>
      </c>
      <c r="B26" s="3" t="s">
        <v>3363</v>
      </c>
      <c r="C26" s="3" t="s">
        <v>3231</v>
      </c>
      <c r="D26" s="3" t="s">
        <v>3387</v>
      </c>
      <c r="E26" s="3" t="s">
        <v>3230</v>
      </c>
      <c r="F26" s="3" t="s">
        <v>3232</v>
      </c>
      <c r="G26" s="4">
        <v>39</v>
      </c>
      <c r="H26" s="4">
        <v>59</v>
      </c>
      <c r="I26" s="5">
        <f t="shared" si="0"/>
        <v>53</v>
      </c>
      <c r="J26" s="3">
        <f t="shared" si="1"/>
        <v>19</v>
      </c>
      <c r="K26" s="3"/>
    </row>
    <row r="27" spans="1:11" ht="13.5" customHeight="1">
      <c r="A27" s="3" t="s">
        <v>3362</v>
      </c>
      <c r="B27" s="3" t="s">
        <v>3363</v>
      </c>
      <c r="C27" s="3" t="s">
        <v>2892</v>
      </c>
      <c r="D27" s="3" t="s">
        <v>3387</v>
      </c>
      <c r="E27" s="3" t="s">
        <v>2891</v>
      </c>
      <c r="F27" s="3" t="s">
        <v>2893</v>
      </c>
      <c r="G27" s="4">
        <v>38</v>
      </c>
      <c r="H27" s="4">
        <v>58</v>
      </c>
      <c r="I27" s="5">
        <f t="shared" si="0"/>
        <v>51.999999999999993</v>
      </c>
      <c r="J27" s="3">
        <f t="shared" si="1"/>
        <v>20</v>
      </c>
      <c r="K27" s="3"/>
    </row>
    <row r="28" spans="1:11" ht="13.5" customHeight="1">
      <c r="A28" s="3" t="s">
        <v>3362</v>
      </c>
      <c r="B28" s="3" t="s">
        <v>3363</v>
      </c>
      <c r="C28" s="3" t="s">
        <v>2816</v>
      </c>
      <c r="D28" s="3" t="s">
        <v>3387</v>
      </c>
      <c r="E28" s="3" t="s">
        <v>2815</v>
      </c>
      <c r="F28" s="3" t="s">
        <v>2817</v>
      </c>
      <c r="G28" s="4">
        <v>40</v>
      </c>
      <c r="H28" s="4">
        <v>57</v>
      </c>
      <c r="I28" s="5">
        <f t="shared" si="0"/>
        <v>51.9</v>
      </c>
      <c r="J28" s="3">
        <f t="shared" si="1"/>
        <v>21</v>
      </c>
      <c r="K28" s="3"/>
    </row>
    <row r="29" spans="1:11" ht="13.5" customHeight="1">
      <c r="A29" s="3" t="s">
        <v>3362</v>
      </c>
      <c r="B29" s="3" t="s">
        <v>3363</v>
      </c>
      <c r="C29" s="3" t="s">
        <v>3094</v>
      </c>
      <c r="D29" s="3" t="s">
        <v>3387</v>
      </c>
      <c r="E29" s="3" t="s">
        <v>3093</v>
      </c>
      <c r="F29" s="3" t="s">
        <v>3095</v>
      </c>
      <c r="G29" s="4">
        <v>35</v>
      </c>
      <c r="H29" s="4">
        <v>59</v>
      </c>
      <c r="I29" s="5">
        <f t="shared" si="0"/>
        <v>51.8</v>
      </c>
      <c r="J29" s="3">
        <f t="shared" si="1"/>
        <v>22</v>
      </c>
      <c r="K29" s="3"/>
    </row>
    <row r="30" spans="1:11" ht="13.5" customHeight="1">
      <c r="A30" s="3" t="s">
        <v>3362</v>
      </c>
      <c r="B30" s="3" t="s">
        <v>3363</v>
      </c>
      <c r="C30" s="3" t="s">
        <v>3024</v>
      </c>
      <c r="D30" s="3" t="s">
        <v>3387</v>
      </c>
      <c r="E30" s="3" t="s">
        <v>3023</v>
      </c>
      <c r="F30" s="3" t="s">
        <v>3025</v>
      </c>
      <c r="G30" s="4">
        <v>44</v>
      </c>
      <c r="H30" s="4">
        <v>55</v>
      </c>
      <c r="I30" s="5">
        <f t="shared" si="0"/>
        <v>51.7</v>
      </c>
      <c r="J30" s="3">
        <f t="shared" si="1"/>
        <v>23</v>
      </c>
      <c r="K30" s="3"/>
    </row>
    <row r="31" spans="1:11" ht="13.5" customHeight="1">
      <c r="A31" s="3" t="s">
        <v>3362</v>
      </c>
      <c r="B31" s="3" t="s">
        <v>3363</v>
      </c>
      <c r="C31" s="3" t="s">
        <v>2637</v>
      </c>
      <c r="D31" s="3" t="s">
        <v>3387</v>
      </c>
      <c r="E31" s="3" t="s">
        <v>2636</v>
      </c>
      <c r="F31" s="3" t="s">
        <v>2638</v>
      </c>
      <c r="G31" s="4">
        <v>46</v>
      </c>
      <c r="H31" s="4">
        <v>54</v>
      </c>
      <c r="I31" s="5">
        <f t="shared" si="0"/>
        <v>51.599999999999994</v>
      </c>
      <c r="J31" s="3">
        <f t="shared" si="1"/>
        <v>24</v>
      </c>
      <c r="K31" s="3"/>
    </row>
    <row r="32" spans="1:11" ht="13.5" customHeight="1">
      <c r="A32" s="3" t="s">
        <v>3362</v>
      </c>
      <c r="B32" s="3" t="s">
        <v>3363</v>
      </c>
      <c r="C32" s="3" t="s">
        <v>2991</v>
      </c>
      <c r="D32" s="3" t="s">
        <v>3387</v>
      </c>
      <c r="E32" s="3" t="s">
        <v>2990</v>
      </c>
      <c r="F32" s="3" t="s">
        <v>2992</v>
      </c>
      <c r="G32" s="4">
        <v>41</v>
      </c>
      <c r="H32" s="4">
        <v>56</v>
      </c>
      <c r="I32" s="5">
        <f t="shared" si="0"/>
        <v>51.499999999999993</v>
      </c>
      <c r="J32" s="3">
        <f t="shared" si="1"/>
        <v>25</v>
      </c>
      <c r="K32" s="3"/>
    </row>
    <row r="33" spans="1:11" ht="13.5" customHeight="1">
      <c r="A33" s="3" t="s">
        <v>3362</v>
      </c>
      <c r="B33" s="3" t="s">
        <v>3363</v>
      </c>
      <c r="C33" s="3" t="s">
        <v>2424</v>
      </c>
      <c r="D33" s="3" t="s">
        <v>3387</v>
      </c>
      <c r="E33" s="3" t="s">
        <v>2423</v>
      </c>
      <c r="F33" s="3" t="s">
        <v>2425</v>
      </c>
      <c r="G33" s="4">
        <v>41</v>
      </c>
      <c r="H33" s="4">
        <v>56</v>
      </c>
      <c r="I33" s="5">
        <f t="shared" si="0"/>
        <v>51.499999999999993</v>
      </c>
      <c r="J33" s="3">
        <f t="shared" si="1"/>
        <v>25</v>
      </c>
      <c r="K33" s="3"/>
    </row>
    <row r="34" spans="1:11" ht="13.5" customHeight="1">
      <c r="A34" s="3" t="s">
        <v>3362</v>
      </c>
      <c r="B34" s="3" t="s">
        <v>3363</v>
      </c>
      <c r="C34" s="3" t="s">
        <v>3219</v>
      </c>
      <c r="D34" s="3" t="s">
        <v>3387</v>
      </c>
      <c r="E34" s="3" t="s">
        <v>3218</v>
      </c>
      <c r="F34" s="3" t="s">
        <v>3220</v>
      </c>
      <c r="G34" s="4">
        <v>40</v>
      </c>
      <c r="H34" s="4">
        <v>56</v>
      </c>
      <c r="I34" s="5">
        <f t="shared" si="0"/>
        <v>51.199999999999996</v>
      </c>
      <c r="J34" s="3">
        <f t="shared" si="1"/>
        <v>27</v>
      </c>
      <c r="K34" s="3"/>
    </row>
    <row r="35" spans="1:11" ht="13.5" customHeight="1">
      <c r="A35" s="3" t="s">
        <v>3362</v>
      </c>
      <c r="B35" s="3" t="s">
        <v>3363</v>
      </c>
      <c r="C35" s="3" t="s">
        <v>2421</v>
      </c>
      <c r="D35" s="3" t="s">
        <v>3387</v>
      </c>
      <c r="E35" s="3" t="s">
        <v>2420</v>
      </c>
      <c r="F35" s="3" t="s">
        <v>2422</v>
      </c>
      <c r="G35" s="4">
        <v>39</v>
      </c>
      <c r="H35" s="4">
        <v>56</v>
      </c>
      <c r="I35" s="5">
        <f t="shared" ref="I35:I66" si="2">G35*0.3+H35*0.7</f>
        <v>50.899999999999991</v>
      </c>
      <c r="J35" s="3">
        <f t="shared" si="1"/>
        <v>28</v>
      </c>
      <c r="K35" s="3"/>
    </row>
    <row r="36" spans="1:11" ht="13.5" customHeight="1">
      <c r="A36" s="3" t="s">
        <v>3362</v>
      </c>
      <c r="B36" s="3" t="s">
        <v>3363</v>
      </c>
      <c r="C36" s="3" t="s">
        <v>2672</v>
      </c>
      <c r="D36" s="3" t="s">
        <v>3387</v>
      </c>
      <c r="E36" s="3" t="s">
        <v>2671</v>
      </c>
      <c r="F36" s="3" t="s">
        <v>2673</v>
      </c>
      <c r="G36" s="4">
        <v>36</v>
      </c>
      <c r="H36" s="4">
        <v>56</v>
      </c>
      <c r="I36" s="5">
        <f t="shared" si="2"/>
        <v>49.999999999999993</v>
      </c>
      <c r="J36" s="3">
        <f t="shared" si="1"/>
        <v>29</v>
      </c>
      <c r="K36" s="3"/>
    </row>
    <row r="37" spans="1:11" ht="13.5" customHeight="1">
      <c r="A37" s="3" t="s">
        <v>3362</v>
      </c>
      <c r="B37" s="3" t="s">
        <v>3363</v>
      </c>
      <c r="C37" s="3" t="s">
        <v>3165</v>
      </c>
      <c r="D37" s="3" t="s">
        <v>3387</v>
      </c>
      <c r="E37" s="3" t="s">
        <v>3164</v>
      </c>
      <c r="F37" s="3" t="s">
        <v>3166</v>
      </c>
      <c r="G37" s="4">
        <v>43</v>
      </c>
      <c r="H37" s="4">
        <v>53</v>
      </c>
      <c r="I37" s="5">
        <f t="shared" si="2"/>
        <v>49.999999999999993</v>
      </c>
      <c r="J37" s="3">
        <f t="shared" si="1"/>
        <v>29</v>
      </c>
      <c r="K37" s="3"/>
    </row>
    <row r="38" spans="1:11" ht="13.5" customHeight="1">
      <c r="A38" s="3" t="s">
        <v>3362</v>
      </c>
      <c r="B38" s="3" t="s">
        <v>3363</v>
      </c>
      <c r="C38" s="3" t="s">
        <v>3039</v>
      </c>
      <c r="D38" s="3" t="s">
        <v>3387</v>
      </c>
      <c r="E38" s="3" t="s">
        <v>3038</v>
      </c>
      <c r="F38" s="3" t="s">
        <v>3040</v>
      </c>
      <c r="G38" s="4">
        <v>49</v>
      </c>
      <c r="H38" s="4">
        <v>50</v>
      </c>
      <c r="I38" s="5">
        <f t="shared" si="2"/>
        <v>49.7</v>
      </c>
      <c r="J38" s="3">
        <f t="shared" si="1"/>
        <v>31</v>
      </c>
      <c r="K38" s="3"/>
    </row>
    <row r="39" spans="1:11" ht="13.5" customHeight="1">
      <c r="A39" s="3" t="s">
        <v>3362</v>
      </c>
      <c r="B39" s="3" t="s">
        <v>3363</v>
      </c>
      <c r="C39" s="3" t="s">
        <v>2666</v>
      </c>
      <c r="D39" s="3" t="s">
        <v>3387</v>
      </c>
      <c r="E39" s="3" t="s">
        <v>2665</v>
      </c>
      <c r="F39" s="3" t="s">
        <v>2667</v>
      </c>
      <c r="G39" s="4">
        <v>44</v>
      </c>
      <c r="H39" s="4">
        <v>52</v>
      </c>
      <c r="I39" s="5">
        <f t="shared" si="2"/>
        <v>49.599999999999994</v>
      </c>
      <c r="J39" s="3">
        <f t="shared" si="1"/>
        <v>32</v>
      </c>
      <c r="K39" s="3"/>
    </row>
    <row r="40" spans="1:11" ht="13.5" customHeight="1">
      <c r="A40" s="3" t="s">
        <v>3362</v>
      </c>
      <c r="B40" s="3" t="s">
        <v>3363</v>
      </c>
      <c r="C40" s="3" t="s">
        <v>2810</v>
      </c>
      <c r="D40" s="3" t="s">
        <v>3387</v>
      </c>
      <c r="E40" s="3" t="s">
        <v>2809</v>
      </c>
      <c r="F40" s="3" t="s">
        <v>2811</v>
      </c>
      <c r="G40" s="4">
        <v>46</v>
      </c>
      <c r="H40" s="4">
        <v>51</v>
      </c>
      <c r="I40" s="5">
        <f t="shared" si="2"/>
        <v>49.499999999999993</v>
      </c>
      <c r="J40" s="3">
        <f t="shared" si="1"/>
        <v>33</v>
      </c>
      <c r="K40" s="3"/>
    </row>
    <row r="41" spans="1:11" ht="13.5" customHeight="1">
      <c r="A41" s="3" t="s">
        <v>3362</v>
      </c>
      <c r="B41" s="3" t="s">
        <v>3363</v>
      </c>
      <c r="C41" s="3" t="s">
        <v>2439</v>
      </c>
      <c r="D41" s="3" t="s">
        <v>3387</v>
      </c>
      <c r="E41" s="3" t="s">
        <v>2438</v>
      </c>
      <c r="F41" s="3" t="s">
        <v>2440</v>
      </c>
      <c r="G41" s="4">
        <v>36</v>
      </c>
      <c r="H41" s="4">
        <v>55</v>
      </c>
      <c r="I41" s="5">
        <f t="shared" si="2"/>
        <v>49.3</v>
      </c>
      <c r="J41" s="3">
        <f t="shared" si="1"/>
        <v>34</v>
      </c>
      <c r="K41" s="3"/>
    </row>
    <row r="42" spans="1:11" ht="13.5" customHeight="1">
      <c r="A42" s="3" t="s">
        <v>3362</v>
      </c>
      <c r="B42" s="3" t="s">
        <v>3363</v>
      </c>
      <c r="C42" s="3" t="s">
        <v>2937</v>
      </c>
      <c r="D42" s="3" t="s">
        <v>3387</v>
      </c>
      <c r="E42" s="3" t="s">
        <v>2936</v>
      </c>
      <c r="F42" s="3" t="s">
        <v>2938</v>
      </c>
      <c r="G42" s="4">
        <v>36</v>
      </c>
      <c r="H42" s="4">
        <v>54</v>
      </c>
      <c r="I42" s="5">
        <f t="shared" si="2"/>
        <v>48.599999999999994</v>
      </c>
      <c r="J42" s="3">
        <f t="shared" si="1"/>
        <v>35</v>
      </c>
      <c r="K42" s="3"/>
    </row>
    <row r="43" spans="1:11" ht="13.5" customHeight="1">
      <c r="A43" s="3" t="s">
        <v>3362</v>
      </c>
      <c r="B43" s="3" t="s">
        <v>3363</v>
      </c>
      <c r="C43" s="3" t="s">
        <v>3288</v>
      </c>
      <c r="D43" s="3" t="s">
        <v>3387</v>
      </c>
      <c r="E43" s="3" t="s">
        <v>3287</v>
      </c>
      <c r="F43" s="3" t="s">
        <v>3289</v>
      </c>
      <c r="G43" s="4">
        <v>36</v>
      </c>
      <c r="H43" s="4">
        <v>54</v>
      </c>
      <c r="I43" s="5">
        <f t="shared" si="2"/>
        <v>48.599999999999994</v>
      </c>
      <c r="J43" s="3">
        <f t="shared" si="1"/>
        <v>35</v>
      </c>
      <c r="K43" s="3"/>
    </row>
    <row r="44" spans="1:11" ht="13.5" customHeight="1">
      <c r="A44" s="3" t="s">
        <v>3362</v>
      </c>
      <c r="B44" s="3" t="s">
        <v>3363</v>
      </c>
      <c r="C44" s="3" t="s">
        <v>2625</v>
      </c>
      <c r="D44" s="3" t="s">
        <v>3387</v>
      </c>
      <c r="E44" s="3" t="s">
        <v>2624</v>
      </c>
      <c r="F44" s="3" t="s">
        <v>2626</v>
      </c>
      <c r="G44" s="4">
        <v>38</v>
      </c>
      <c r="H44" s="4">
        <v>53</v>
      </c>
      <c r="I44" s="5">
        <f t="shared" si="2"/>
        <v>48.499999999999993</v>
      </c>
      <c r="J44" s="3">
        <f t="shared" si="1"/>
        <v>37</v>
      </c>
      <c r="K44" s="3"/>
    </row>
    <row r="45" spans="1:11" ht="13.5" customHeight="1">
      <c r="A45" s="3" t="s">
        <v>3362</v>
      </c>
      <c r="B45" s="3" t="s">
        <v>3363</v>
      </c>
      <c r="C45" s="3" t="s">
        <v>3303</v>
      </c>
      <c r="D45" s="3" t="s">
        <v>3387</v>
      </c>
      <c r="E45" s="3" t="s">
        <v>3302</v>
      </c>
      <c r="F45" s="3" t="s">
        <v>3304</v>
      </c>
      <c r="G45" s="4">
        <v>37</v>
      </c>
      <c r="H45" s="4">
        <v>53</v>
      </c>
      <c r="I45" s="5">
        <f t="shared" si="2"/>
        <v>48.199999999999996</v>
      </c>
      <c r="J45" s="3">
        <f t="shared" si="1"/>
        <v>38</v>
      </c>
      <c r="K45" s="3"/>
    </row>
    <row r="46" spans="1:11" ht="13.5" customHeight="1">
      <c r="A46" s="3" t="s">
        <v>3362</v>
      </c>
      <c r="B46" s="3" t="s">
        <v>3363</v>
      </c>
      <c r="C46" s="3" t="s">
        <v>3177</v>
      </c>
      <c r="D46" s="3" t="s">
        <v>3387</v>
      </c>
      <c r="E46" s="3" t="s">
        <v>3176</v>
      </c>
      <c r="F46" s="3" t="s">
        <v>3178</v>
      </c>
      <c r="G46" s="4">
        <v>36</v>
      </c>
      <c r="H46" s="4">
        <v>53</v>
      </c>
      <c r="I46" s="5">
        <f t="shared" si="2"/>
        <v>47.899999999999991</v>
      </c>
      <c r="J46" s="3">
        <v>39</v>
      </c>
      <c r="K46" s="3"/>
    </row>
    <row r="47" spans="1:11" ht="13.5" customHeight="1">
      <c r="A47" s="3" t="s">
        <v>3362</v>
      </c>
      <c r="B47" s="3" t="s">
        <v>3363</v>
      </c>
      <c r="C47" s="3" t="s">
        <v>3183</v>
      </c>
      <c r="D47" s="3" t="s">
        <v>3387</v>
      </c>
      <c r="E47" s="3" t="s">
        <v>3182</v>
      </c>
      <c r="F47" s="3" t="s">
        <v>3184</v>
      </c>
      <c r="G47" s="4">
        <v>43</v>
      </c>
      <c r="H47" s="4">
        <v>50</v>
      </c>
      <c r="I47" s="5">
        <f t="shared" si="2"/>
        <v>47.9</v>
      </c>
      <c r="J47" s="3">
        <f t="shared" ref="J47:J71" si="3">RANK(I47,$I$8:$I$86)</f>
        <v>39</v>
      </c>
      <c r="K47" s="3"/>
    </row>
    <row r="48" spans="1:11" ht="13.5" customHeight="1">
      <c r="A48" s="3" t="s">
        <v>3362</v>
      </c>
      <c r="B48" s="3" t="s">
        <v>3363</v>
      </c>
      <c r="C48" s="3" t="s">
        <v>2711</v>
      </c>
      <c r="D48" s="3" t="s">
        <v>3387</v>
      </c>
      <c r="E48" s="3" t="s">
        <v>2710</v>
      </c>
      <c r="F48" s="3" t="s">
        <v>2712</v>
      </c>
      <c r="G48" s="4">
        <v>38</v>
      </c>
      <c r="H48" s="4">
        <v>52</v>
      </c>
      <c r="I48" s="5">
        <f t="shared" si="2"/>
        <v>47.8</v>
      </c>
      <c r="J48" s="3">
        <f t="shared" si="3"/>
        <v>41</v>
      </c>
      <c r="K48" s="3"/>
    </row>
    <row r="49" spans="1:11" ht="13.5" customHeight="1">
      <c r="A49" s="3" t="s">
        <v>3362</v>
      </c>
      <c r="B49" s="3" t="s">
        <v>3363</v>
      </c>
      <c r="C49" s="3" t="s">
        <v>2840</v>
      </c>
      <c r="D49" s="3" t="s">
        <v>3387</v>
      </c>
      <c r="E49" s="3" t="s">
        <v>2839</v>
      </c>
      <c r="F49" s="3" t="s">
        <v>2841</v>
      </c>
      <c r="G49" s="4">
        <v>40</v>
      </c>
      <c r="H49" s="4">
        <v>51</v>
      </c>
      <c r="I49" s="5">
        <f t="shared" si="2"/>
        <v>47.699999999999996</v>
      </c>
      <c r="J49" s="3">
        <f t="shared" si="3"/>
        <v>42</v>
      </c>
      <c r="K49" s="3"/>
    </row>
    <row r="50" spans="1:11" ht="13.5" customHeight="1">
      <c r="A50" s="3" t="s">
        <v>3362</v>
      </c>
      <c r="B50" s="3" t="s">
        <v>3363</v>
      </c>
      <c r="C50" s="3" t="s">
        <v>2547</v>
      </c>
      <c r="D50" s="3" t="s">
        <v>3387</v>
      </c>
      <c r="E50" s="3" t="s">
        <v>2546</v>
      </c>
      <c r="F50" s="3" t="s">
        <v>2548</v>
      </c>
      <c r="G50" s="4">
        <v>34</v>
      </c>
      <c r="H50" s="4">
        <v>53</v>
      </c>
      <c r="I50" s="5">
        <f t="shared" si="2"/>
        <v>47.3</v>
      </c>
      <c r="J50" s="3">
        <f t="shared" si="3"/>
        <v>43</v>
      </c>
      <c r="K50" s="3"/>
    </row>
    <row r="51" spans="1:11" ht="13.5" customHeight="1">
      <c r="A51" s="3" t="s">
        <v>3362</v>
      </c>
      <c r="B51" s="3" t="s">
        <v>3363</v>
      </c>
      <c r="C51" s="3" t="s">
        <v>2919</v>
      </c>
      <c r="D51" s="3" t="s">
        <v>3387</v>
      </c>
      <c r="E51" s="3" t="s">
        <v>2918</v>
      </c>
      <c r="F51" s="3" t="s">
        <v>2920</v>
      </c>
      <c r="G51" s="4">
        <v>38</v>
      </c>
      <c r="H51" s="4">
        <v>50</v>
      </c>
      <c r="I51" s="5">
        <f t="shared" si="2"/>
        <v>46.4</v>
      </c>
      <c r="J51" s="3">
        <f t="shared" si="3"/>
        <v>44</v>
      </c>
      <c r="K51" s="3"/>
    </row>
    <row r="52" spans="1:11" ht="13.5" customHeight="1">
      <c r="A52" s="3" t="s">
        <v>3362</v>
      </c>
      <c r="B52" s="3" t="s">
        <v>3363</v>
      </c>
      <c r="C52" s="3" t="s">
        <v>2907</v>
      </c>
      <c r="D52" s="3" t="s">
        <v>3387</v>
      </c>
      <c r="E52" s="3" t="s">
        <v>2906</v>
      </c>
      <c r="F52" s="3" t="s">
        <v>2908</v>
      </c>
      <c r="G52" s="4">
        <v>44</v>
      </c>
      <c r="H52" s="4">
        <v>47</v>
      </c>
      <c r="I52" s="5">
        <f t="shared" si="2"/>
        <v>46.099999999999994</v>
      </c>
      <c r="J52" s="3">
        <f t="shared" si="3"/>
        <v>45</v>
      </c>
      <c r="K52" s="3"/>
    </row>
    <row r="53" spans="1:11" ht="13.5" customHeight="1">
      <c r="A53" s="3" t="s">
        <v>3362</v>
      </c>
      <c r="B53" s="3" t="s">
        <v>3363</v>
      </c>
      <c r="C53" s="3" t="s">
        <v>2780</v>
      </c>
      <c r="D53" s="3" t="s">
        <v>3387</v>
      </c>
      <c r="E53" s="3" t="s">
        <v>2779</v>
      </c>
      <c r="F53" s="3" t="s">
        <v>2781</v>
      </c>
      <c r="G53" s="4">
        <v>42</v>
      </c>
      <c r="H53" s="4">
        <v>47</v>
      </c>
      <c r="I53" s="5">
        <f t="shared" si="2"/>
        <v>45.5</v>
      </c>
      <c r="J53" s="3">
        <f t="shared" si="3"/>
        <v>46</v>
      </c>
      <c r="K53" s="3"/>
    </row>
    <row r="54" spans="1:11" ht="13.5" customHeight="1">
      <c r="A54" s="3" t="s">
        <v>3362</v>
      </c>
      <c r="B54" s="3" t="s">
        <v>3363</v>
      </c>
      <c r="C54" s="3" t="s">
        <v>2523</v>
      </c>
      <c r="D54" s="3" t="s">
        <v>3387</v>
      </c>
      <c r="E54" s="3" t="s">
        <v>2522</v>
      </c>
      <c r="F54" s="3" t="s">
        <v>2524</v>
      </c>
      <c r="G54" s="4">
        <v>42</v>
      </c>
      <c r="H54" s="4">
        <v>47</v>
      </c>
      <c r="I54" s="5">
        <f t="shared" si="2"/>
        <v>45.5</v>
      </c>
      <c r="J54" s="3">
        <f t="shared" si="3"/>
        <v>46</v>
      </c>
      <c r="K54" s="3"/>
    </row>
    <row r="55" spans="1:11" ht="13.5" customHeight="1">
      <c r="A55" s="3" t="s">
        <v>3362</v>
      </c>
      <c r="B55" s="3" t="s">
        <v>3363</v>
      </c>
      <c r="C55" s="3" t="s">
        <v>2898</v>
      </c>
      <c r="D55" s="3" t="s">
        <v>3387</v>
      </c>
      <c r="E55" s="3" t="s">
        <v>2897</v>
      </c>
      <c r="F55" s="3" t="s">
        <v>2899</v>
      </c>
      <c r="G55" s="4">
        <v>42</v>
      </c>
      <c r="H55" s="4">
        <v>47</v>
      </c>
      <c r="I55" s="5">
        <f t="shared" si="2"/>
        <v>45.5</v>
      </c>
      <c r="J55" s="3">
        <f t="shared" si="3"/>
        <v>46</v>
      </c>
      <c r="K55" s="3"/>
    </row>
    <row r="56" spans="1:11" ht="13.5" customHeight="1">
      <c r="A56" s="3" t="s">
        <v>3362</v>
      </c>
      <c r="B56" s="3" t="s">
        <v>3363</v>
      </c>
      <c r="C56" s="3" t="s">
        <v>2622</v>
      </c>
      <c r="D56" s="3" t="s">
        <v>3387</v>
      </c>
      <c r="E56" s="3" t="s">
        <v>2621</v>
      </c>
      <c r="F56" s="3" t="s">
        <v>2623</v>
      </c>
      <c r="G56" s="4">
        <v>34</v>
      </c>
      <c r="H56" s="4">
        <v>50</v>
      </c>
      <c r="I56" s="5">
        <f t="shared" si="2"/>
        <v>45.2</v>
      </c>
      <c r="J56" s="3">
        <f t="shared" si="3"/>
        <v>49</v>
      </c>
      <c r="K56" s="3"/>
    </row>
    <row r="57" spans="1:11" ht="13.5" customHeight="1">
      <c r="A57" s="3" t="s">
        <v>3362</v>
      </c>
      <c r="B57" s="3" t="s">
        <v>3363</v>
      </c>
      <c r="C57" s="3" t="s">
        <v>2592</v>
      </c>
      <c r="D57" s="3" t="s">
        <v>3387</v>
      </c>
      <c r="E57" s="3" t="s">
        <v>2591</v>
      </c>
      <c r="F57" s="3" t="s">
        <v>2593</v>
      </c>
      <c r="G57" s="4">
        <v>38</v>
      </c>
      <c r="H57" s="4">
        <v>48</v>
      </c>
      <c r="I57" s="5">
        <f t="shared" si="2"/>
        <v>44.999999999999993</v>
      </c>
      <c r="J57" s="3">
        <f t="shared" si="3"/>
        <v>50</v>
      </c>
      <c r="K57" s="3"/>
    </row>
    <row r="58" spans="1:11" ht="13.5" customHeight="1">
      <c r="A58" s="3" t="s">
        <v>3362</v>
      </c>
      <c r="B58" s="3" t="s">
        <v>3363</v>
      </c>
      <c r="C58" s="3" t="s">
        <v>2395</v>
      </c>
      <c r="D58" s="3" t="s">
        <v>3387</v>
      </c>
      <c r="E58" s="3" t="s">
        <v>2394</v>
      </c>
      <c r="F58" s="3" t="s">
        <v>2396</v>
      </c>
      <c r="G58" s="4">
        <v>35</v>
      </c>
      <c r="H58" s="4">
        <v>49</v>
      </c>
      <c r="I58" s="5">
        <f t="shared" si="2"/>
        <v>44.8</v>
      </c>
      <c r="J58" s="3">
        <f t="shared" si="3"/>
        <v>51</v>
      </c>
      <c r="K58" s="3"/>
    </row>
    <row r="59" spans="1:11" ht="13.5" customHeight="1">
      <c r="A59" s="3" t="s">
        <v>3362</v>
      </c>
      <c r="B59" s="3" t="s">
        <v>3363</v>
      </c>
      <c r="C59" s="3" t="s">
        <v>2649</v>
      </c>
      <c r="D59" s="3" t="s">
        <v>3387</v>
      </c>
      <c r="E59" s="3" t="s">
        <v>2648</v>
      </c>
      <c r="F59" s="3" t="s">
        <v>2650</v>
      </c>
      <c r="G59" s="4">
        <v>37</v>
      </c>
      <c r="H59" s="4">
        <v>48</v>
      </c>
      <c r="I59" s="5">
        <f t="shared" si="2"/>
        <v>44.699999999999996</v>
      </c>
      <c r="J59" s="3">
        <f t="shared" si="3"/>
        <v>52</v>
      </c>
      <c r="K59" s="3"/>
    </row>
    <row r="60" spans="1:11" ht="13.5" customHeight="1">
      <c r="A60" s="3" t="s">
        <v>3362</v>
      </c>
      <c r="B60" s="3" t="s">
        <v>3363</v>
      </c>
      <c r="C60" s="3" t="s">
        <v>3225</v>
      </c>
      <c r="D60" s="3" t="s">
        <v>3387</v>
      </c>
      <c r="E60" s="3" t="s">
        <v>3224</v>
      </c>
      <c r="F60" s="3" t="s">
        <v>3226</v>
      </c>
      <c r="G60" s="4">
        <v>38</v>
      </c>
      <c r="H60" s="4">
        <v>47</v>
      </c>
      <c r="I60" s="5">
        <f t="shared" si="2"/>
        <v>44.3</v>
      </c>
      <c r="J60" s="3">
        <f t="shared" si="3"/>
        <v>53</v>
      </c>
      <c r="K60" s="3"/>
    </row>
    <row r="61" spans="1:11" ht="13.5" customHeight="1">
      <c r="A61" s="3" t="s">
        <v>3362</v>
      </c>
      <c r="B61" s="3" t="s">
        <v>3363</v>
      </c>
      <c r="C61" s="3" t="s">
        <v>2973</v>
      </c>
      <c r="D61" s="3" t="s">
        <v>3387</v>
      </c>
      <c r="E61" s="3" t="s">
        <v>2972</v>
      </c>
      <c r="F61" s="3" t="s">
        <v>2974</v>
      </c>
      <c r="G61" s="4">
        <v>38</v>
      </c>
      <c r="H61" s="4">
        <v>47</v>
      </c>
      <c r="I61" s="5">
        <f t="shared" si="2"/>
        <v>44.3</v>
      </c>
      <c r="J61" s="3">
        <f t="shared" si="3"/>
        <v>53</v>
      </c>
      <c r="K61" s="3"/>
    </row>
    <row r="62" spans="1:11" ht="13.5" customHeight="1">
      <c r="A62" s="3" t="s">
        <v>3362</v>
      </c>
      <c r="B62" s="3" t="s">
        <v>3363</v>
      </c>
      <c r="C62" s="3" t="s">
        <v>2514</v>
      </c>
      <c r="D62" s="3" t="s">
        <v>3387</v>
      </c>
      <c r="E62" s="3" t="s">
        <v>2513</v>
      </c>
      <c r="F62" s="3" t="s">
        <v>2515</v>
      </c>
      <c r="G62" s="4">
        <v>33</v>
      </c>
      <c r="H62" s="4">
        <v>49</v>
      </c>
      <c r="I62" s="5">
        <f t="shared" si="2"/>
        <v>44.199999999999996</v>
      </c>
      <c r="J62" s="3">
        <f t="shared" si="3"/>
        <v>55</v>
      </c>
      <c r="K62" s="3"/>
    </row>
    <row r="63" spans="1:11" ht="13.5" customHeight="1">
      <c r="A63" s="3" t="s">
        <v>3362</v>
      </c>
      <c r="B63" s="3" t="s">
        <v>3363</v>
      </c>
      <c r="C63" s="3" t="s">
        <v>2640</v>
      </c>
      <c r="D63" s="3" t="s">
        <v>3387</v>
      </c>
      <c r="E63" s="3" t="s">
        <v>2639</v>
      </c>
      <c r="F63" s="3" t="s">
        <v>2641</v>
      </c>
      <c r="G63" s="4">
        <v>34</v>
      </c>
      <c r="H63" s="4">
        <v>48</v>
      </c>
      <c r="I63" s="5">
        <f t="shared" si="2"/>
        <v>43.8</v>
      </c>
      <c r="J63" s="3">
        <f t="shared" si="3"/>
        <v>56</v>
      </c>
      <c r="K63" s="3"/>
    </row>
    <row r="64" spans="1:11" ht="13.5" customHeight="1">
      <c r="A64" s="3" t="s">
        <v>3362</v>
      </c>
      <c r="B64" s="3" t="s">
        <v>3363</v>
      </c>
      <c r="C64" s="3" t="s">
        <v>2457</v>
      </c>
      <c r="D64" s="3" t="s">
        <v>3387</v>
      </c>
      <c r="E64" s="3" t="s">
        <v>2456</v>
      </c>
      <c r="F64" s="3" t="s">
        <v>2458</v>
      </c>
      <c r="G64" s="4">
        <v>38</v>
      </c>
      <c r="H64" s="4">
        <v>46</v>
      </c>
      <c r="I64" s="5">
        <f t="shared" si="2"/>
        <v>43.599999999999994</v>
      </c>
      <c r="J64" s="3">
        <f t="shared" si="3"/>
        <v>57</v>
      </c>
      <c r="K64" s="3"/>
    </row>
    <row r="65" spans="1:11" ht="13.5" customHeight="1">
      <c r="A65" s="3" t="s">
        <v>3362</v>
      </c>
      <c r="B65" s="3" t="s">
        <v>3363</v>
      </c>
      <c r="C65" s="3" t="s">
        <v>2499</v>
      </c>
      <c r="D65" s="3" t="s">
        <v>3387</v>
      </c>
      <c r="E65" s="3" t="s">
        <v>2498</v>
      </c>
      <c r="F65" s="3" t="s">
        <v>2500</v>
      </c>
      <c r="G65" s="4">
        <v>34</v>
      </c>
      <c r="H65" s="4">
        <v>46</v>
      </c>
      <c r="I65" s="5">
        <f t="shared" si="2"/>
        <v>42.399999999999991</v>
      </c>
      <c r="J65" s="3">
        <f t="shared" si="3"/>
        <v>58</v>
      </c>
      <c r="K65" s="3"/>
    </row>
    <row r="66" spans="1:11" ht="13.5" customHeight="1">
      <c r="A66" s="3" t="s">
        <v>3362</v>
      </c>
      <c r="B66" s="3" t="s">
        <v>3363</v>
      </c>
      <c r="C66" s="3" t="s">
        <v>2389</v>
      </c>
      <c r="D66" s="3" t="s">
        <v>3387</v>
      </c>
      <c r="E66" s="3" t="s">
        <v>2388</v>
      </c>
      <c r="F66" s="3" t="s">
        <v>2390</v>
      </c>
      <c r="G66" s="4">
        <v>43</v>
      </c>
      <c r="H66" s="4">
        <v>42</v>
      </c>
      <c r="I66" s="5">
        <f t="shared" si="2"/>
        <v>42.3</v>
      </c>
      <c r="J66" s="3">
        <f t="shared" si="3"/>
        <v>59</v>
      </c>
      <c r="K66" s="3"/>
    </row>
    <row r="67" spans="1:11" ht="13.5" customHeight="1">
      <c r="A67" s="3" t="s">
        <v>3362</v>
      </c>
      <c r="B67" s="3" t="s">
        <v>3363</v>
      </c>
      <c r="C67" s="3" t="s">
        <v>2484</v>
      </c>
      <c r="D67" s="3" t="s">
        <v>3387</v>
      </c>
      <c r="E67" s="3" t="s">
        <v>2483</v>
      </c>
      <c r="F67" s="3" t="s">
        <v>2485</v>
      </c>
      <c r="G67" s="4">
        <v>30</v>
      </c>
      <c r="H67" s="4">
        <v>47</v>
      </c>
      <c r="I67" s="5">
        <f t="shared" ref="I67:I76" si="4">G67*0.3+H67*0.7</f>
        <v>41.9</v>
      </c>
      <c r="J67" s="3">
        <f t="shared" si="3"/>
        <v>60</v>
      </c>
      <c r="K67" s="3"/>
    </row>
    <row r="68" spans="1:11" ht="13.5" customHeight="1">
      <c r="A68" s="3" t="s">
        <v>3362</v>
      </c>
      <c r="B68" s="3" t="s">
        <v>3363</v>
      </c>
      <c r="C68" s="3" t="s">
        <v>3162</v>
      </c>
      <c r="D68" s="3" t="s">
        <v>3387</v>
      </c>
      <c r="E68" s="3" t="s">
        <v>3161</v>
      </c>
      <c r="F68" s="3" t="s">
        <v>3163</v>
      </c>
      <c r="G68" s="4">
        <v>34</v>
      </c>
      <c r="H68" s="4">
        <v>45</v>
      </c>
      <c r="I68" s="5">
        <f t="shared" si="4"/>
        <v>41.699999999999996</v>
      </c>
      <c r="J68" s="3">
        <f t="shared" si="3"/>
        <v>61</v>
      </c>
      <c r="K68" s="3"/>
    </row>
    <row r="69" spans="1:11" ht="13.5" customHeight="1">
      <c r="A69" s="3" t="s">
        <v>3362</v>
      </c>
      <c r="B69" s="3" t="s">
        <v>3363</v>
      </c>
      <c r="C69" s="3" t="s">
        <v>2436</v>
      </c>
      <c r="D69" s="3" t="s">
        <v>3387</v>
      </c>
      <c r="E69" s="3" t="s">
        <v>2435</v>
      </c>
      <c r="F69" s="3" t="s">
        <v>2437</v>
      </c>
      <c r="G69" s="4">
        <v>31</v>
      </c>
      <c r="H69" s="4">
        <v>45</v>
      </c>
      <c r="I69" s="5">
        <f t="shared" si="4"/>
        <v>40.799999999999997</v>
      </c>
      <c r="J69" s="3">
        <f t="shared" si="3"/>
        <v>62</v>
      </c>
      <c r="K69" s="3"/>
    </row>
    <row r="70" spans="1:11" ht="13.5" customHeight="1">
      <c r="A70" s="3" t="s">
        <v>3362</v>
      </c>
      <c r="B70" s="3" t="s">
        <v>3363</v>
      </c>
      <c r="C70" s="3" t="s">
        <v>3088</v>
      </c>
      <c r="D70" s="3" t="s">
        <v>3387</v>
      </c>
      <c r="E70" s="3" t="s">
        <v>3087</v>
      </c>
      <c r="F70" s="3" t="s">
        <v>3089</v>
      </c>
      <c r="G70" s="4">
        <v>35</v>
      </c>
      <c r="H70" s="4">
        <v>43</v>
      </c>
      <c r="I70" s="5">
        <f t="shared" si="4"/>
        <v>40.599999999999994</v>
      </c>
      <c r="J70" s="3">
        <f t="shared" si="3"/>
        <v>63</v>
      </c>
      <c r="K70" s="3"/>
    </row>
    <row r="71" spans="1:11" ht="13.5" customHeight="1">
      <c r="A71" s="3" t="s">
        <v>3362</v>
      </c>
      <c r="B71" s="3" t="s">
        <v>3363</v>
      </c>
      <c r="C71" s="3" t="s">
        <v>2934</v>
      </c>
      <c r="D71" s="3" t="s">
        <v>3387</v>
      </c>
      <c r="E71" s="3" t="s">
        <v>2933</v>
      </c>
      <c r="F71" s="3" t="s">
        <v>2935</v>
      </c>
      <c r="G71" s="4">
        <v>29</v>
      </c>
      <c r="H71" s="4">
        <v>45</v>
      </c>
      <c r="I71" s="5">
        <f t="shared" si="4"/>
        <v>40.199999999999996</v>
      </c>
      <c r="J71" s="3">
        <f t="shared" si="3"/>
        <v>64</v>
      </c>
      <c r="K71" s="3"/>
    </row>
    <row r="72" spans="1:11" ht="13.5" customHeight="1">
      <c r="A72" s="3" t="s">
        <v>3362</v>
      </c>
      <c r="B72" s="3" t="s">
        <v>3363</v>
      </c>
      <c r="C72" s="3" t="s">
        <v>2949</v>
      </c>
      <c r="D72" s="3" t="s">
        <v>3387</v>
      </c>
      <c r="E72" s="3" t="s">
        <v>2948</v>
      </c>
      <c r="F72" s="3" t="s">
        <v>2950</v>
      </c>
      <c r="G72" s="4">
        <v>36</v>
      </c>
      <c r="H72" s="4">
        <v>42</v>
      </c>
      <c r="I72" s="5">
        <f t="shared" si="4"/>
        <v>40.199999999999996</v>
      </c>
      <c r="J72" s="3">
        <v>64</v>
      </c>
      <c r="K72" s="3"/>
    </row>
    <row r="73" spans="1:11" ht="13.5" customHeight="1">
      <c r="A73" s="3" t="s">
        <v>3362</v>
      </c>
      <c r="B73" s="3" t="s">
        <v>3363</v>
      </c>
      <c r="C73" s="3" t="s">
        <v>3285</v>
      </c>
      <c r="D73" s="3" t="s">
        <v>3387</v>
      </c>
      <c r="E73" s="3" t="s">
        <v>3284</v>
      </c>
      <c r="F73" s="3" t="s">
        <v>3286</v>
      </c>
      <c r="G73" s="4">
        <v>29</v>
      </c>
      <c r="H73" s="4">
        <v>44</v>
      </c>
      <c r="I73" s="5">
        <f t="shared" si="4"/>
        <v>39.5</v>
      </c>
      <c r="J73" s="3">
        <f>RANK(I73,$I$8:$I$86)</f>
        <v>66</v>
      </c>
      <c r="K73" s="3"/>
    </row>
    <row r="74" spans="1:11" ht="13.5" customHeight="1">
      <c r="A74" s="3" t="s">
        <v>3362</v>
      </c>
      <c r="B74" s="3" t="s">
        <v>3363</v>
      </c>
      <c r="C74" s="3" t="s">
        <v>3251</v>
      </c>
      <c r="D74" s="3" t="s">
        <v>3387</v>
      </c>
      <c r="E74" s="3" t="s">
        <v>3250</v>
      </c>
      <c r="F74" s="3" t="s">
        <v>3252</v>
      </c>
      <c r="G74" s="4">
        <v>34</v>
      </c>
      <c r="H74" s="4">
        <v>41</v>
      </c>
      <c r="I74" s="5">
        <f t="shared" si="4"/>
        <v>38.9</v>
      </c>
      <c r="J74" s="3">
        <f>RANK(I74,$I$8:$I$86)</f>
        <v>67</v>
      </c>
      <c r="K74" s="3"/>
    </row>
    <row r="75" spans="1:11" ht="13.5" customHeight="1">
      <c r="A75" s="3" t="s">
        <v>3362</v>
      </c>
      <c r="B75" s="3" t="s">
        <v>3363</v>
      </c>
      <c r="C75" s="3" t="s">
        <v>2727</v>
      </c>
      <c r="D75" s="3" t="s">
        <v>3387</v>
      </c>
      <c r="E75" s="3" t="s">
        <v>2726</v>
      </c>
      <c r="F75" s="3" t="s">
        <v>2728</v>
      </c>
      <c r="G75" s="4">
        <v>24</v>
      </c>
      <c r="H75" s="4">
        <v>31</v>
      </c>
      <c r="I75" s="5">
        <f t="shared" si="4"/>
        <v>28.9</v>
      </c>
      <c r="J75" s="3">
        <f>RANK(I75,$I$8:$I$86)</f>
        <v>68</v>
      </c>
      <c r="K75" s="3"/>
    </row>
    <row r="76" spans="1:11" ht="13.5" customHeight="1">
      <c r="A76" s="3" t="s">
        <v>3362</v>
      </c>
      <c r="B76" s="3" t="s">
        <v>3363</v>
      </c>
      <c r="C76" s="3" t="s">
        <v>3180</v>
      </c>
      <c r="D76" s="3" t="s">
        <v>3387</v>
      </c>
      <c r="E76" s="3" t="s">
        <v>3179</v>
      </c>
      <c r="F76" s="3" t="s">
        <v>3181</v>
      </c>
      <c r="G76" s="4">
        <v>28</v>
      </c>
      <c r="H76" s="4">
        <v>19</v>
      </c>
      <c r="I76" s="5">
        <f t="shared" si="4"/>
        <v>21.7</v>
      </c>
      <c r="J76" s="3">
        <f>RANK(I76,$I$8:$I$86)</f>
        <v>69</v>
      </c>
      <c r="K76" s="3"/>
    </row>
    <row r="77" spans="1:11" ht="13.5" customHeight="1">
      <c r="A77" s="3" t="s">
        <v>3362</v>
      </c>
      <c r="B77" s="3" t="s">
        <v>3363</v>
      </c>
      <c r="C77" s="3" t="s">
        <v>2753</v>
      </c>
      <c r="D77" s="3" t="s">
        <v>3387</v>
      </c>
      <c r="E77" s="3" t="s">
        <v>2752</v>
      </c>
      <c r="F77" s="3" t="s">
        <v>2754</v>
      </c>
      <c r="G77" s="4">
        <v>34</v>
      </c>
      <c r="H77" s="4" t="s">
        <v>3459</v>
      </c>
      <c r="I77" s="5">
        <f>G77*0.3</f>
        <v>10.199999999999999</v>
      </c>
      <c r="J77" s="3">
        <f>RANK(I77,$I$8:$I$86)</f>
        <v>70</v>
      </c>
      <c r="K77" s="3"/>
    </row>
    <row r="78" spans="1:11" ht="13.5" customHeight="1">
      <c r="A78" s="3" t="s">
        <v>3362</v>
      </c>
      <c r="B78" s="3" t="s">
        <v>3363</v>
      </c>
      <c r="C78" s="3" t="s">
        <v>3015</v>
      </c>
      <c r="D78" s="3" t="s">
        <v>3387</v>
      </c>
      <c r="E78" s="3" t="s">
        <v>3014</v>
      </c>
      <c r="F78" s="3" t="s">
        <v>3016</v>
      </c>
      <c r="G78" s="4" t="s">
        <v>3464</v>
      </c>
      <c r="H78" s="4" t="s">
        <v>3464</v>
      </c>
      <c r="I78" s="5">
        <v>0</v>
      </c>
      <c r="J78" s="3"/>
      <c r="K78" s="3"/>
    </row>
    <row r="79" spans="1:11" ht="13.5" customHeight="1">
      <c r="A79" s="3" t="s">
        <v>3362</v>
      </c>
      <c r="B79" s="3" t="s">
        <v>3363</v>
      </c>
      <c r="C79" s="3" t="s">
        <v>3262</v>
      </c>
      <c r="D79" s="3" t="s">
        <v>3387</v>
      </c>
      <c r="E79" s="3" t="s">
        <v>3261</v>
      </c>
      <c r="F79" s="3" t="s">
        <v>3263</v>
      </c>
      <c r="G79" s="4" t="s">
        <v>3417</v>
      </c>
      <c r="H79" s="4" t="s">
        <v>3417</v>
      </c>
      <c r="I79" s="5">
        <v>0</v>
      </c>
      <c r="J79" s="3"/>
      <c r="K79" s="3"/>
    </row>
    <row r="80" spans="1:11" ht="13.5" customHeight="1">
      <c r="A80" s="3" t="s">
        <v>3362</v>
      </c>
      <c r="B80" s="3" t="s">
        <v>3363</v>
      </c>
      <c r="C80" s="3" t="s">
        <v>2604</v>
      </c>
      <c r="D80" s="3" t="s">
        <v>3387</v>
      </c>
      <c r="E80" s="3" t="s">
        <v>2603</v>
      </c>
      <c r="F80" s="3" t="s">
        <v>2605</v>
      </c>
      <c r="G80" s="4" t="s">
        <v>3465</v>
      </c>
      <c r="H80" s="4" t="s">
        <v>3465</v>
      </c>
      <c r="I80" s="5">
        <v>0</v>
      </c>
      <c r="J80" s="3"/>
      <c r="K80" s="3"/>
    </row>
    <row r="81" spans="1:11" ht="13.5" customHeight="1">
      <c r="A81" s="3" t="s">
        <v>3362</v>
      </c>
      <c r="B81" s="3" t="s">
        <v>3363</v>
      </c>
      <c r="C81" s="3" t="s">
        <v>3245</v>
      </c>
      <c r="D81" s="3" t="s">
        <v>3387</v>
      </c>
      <c r="E81" s="3" t="s">
        <v>3244</v>
      </c>
      <c r="F81" s="3" t="s">
        <v>3246</v>
      </c>
      <c r="G81" s="4" t="s">
        <v>3425</v>
      </c>
      <c r="H81" s="4" t="s">
        <v>3425</v>
      </c>
      <c r="I81" s="5">
        <v>0</v>
      </c>
      <c r="J81" s="3"/>
      <c r="K81" s="3"/>
    </row>
    <row r="82" spans="1:11" ht="13.5" customHeight="1">
      <c r="A82" s="3" t="s">
        <v>3362</v>
      </c>
      <c r="B82" s="3" t="s">
        <v>3363</v>
      </c>
      <c r="C82" s="3" t="s">
        <v>2777</v>
      </c>
      <c r="D82" s="3" t="s">
        <v>3387</v>
      </c>
      <c r="E82" s="3" t="s">
        <v>2776</v>
      </c>
      <c r="F82" s="3" t="s">
        <v>2778</v>
      </c>
      <c r="G82" s="4" t="s">
        <v>3466</v>
      </c>
      <c r="H82" s="4" t="s">
        <v>3466</v>
      </c>
      <c r="I82" s="5">
        <v>0</v>
      </c>
      <c r="J82" s="3"/>
      <c r="K82" s="3"/>
    </row>
    <row r="83" spans="1:11" ht="13.5" customHeight="1">
      <c r="A83" s="3" t="s">
        <v>3362</v>
      </c>
      <c r="B83" s="3" t="s">
        <v>3363</v>
      </c>
      <c r="C83" s="3" t="s">
        <v>777</v>
      </c>
      <c r="D83" s="3" t="s">
        <v>3387</v>
      </c>
      <c r="E83" s="3" t="s">
        <v>2869</v>
      </c>
      <c r="F83" s="3" t="s">
        <v>2870</v>
      </c>
      <c r="G83" s="4" t="s">
        <v>3459</v>
      </c>
      <c r="H83" s="4" t="s">
        <v>3459</v>
      </c>
      <c r="I83" s="5">
        <v>0</v>
      </c>
      <c r="J83" s="3"/>
      <c r="K83" s="3"/>
    </row>
    <row r="84" spans="1:11" ht="13.5" customHeight="1">
      <c r="A84" s="3" t="s">
        <v>3362</v>
      </c>
      <c r="B84" s="3" t="s">
        <v>3363</v>
      </c>
      <c r="C84" s="3" t="s">
        <v>494</v>
      </c>
      <c r="D84" s="3" t="s">
        <v>3387</v>
      </c>
      <c r="E84" s="3" t="s">
        <v>3242</v>
      </c>
      <c r="F84" s="3" t="s">
        <v>3243</v>
      </c>
      <c r="G84" s="4" t="s">
        <v>3467</v>
      </c>
      <c r="H84" s="4" t="s">
        <v>3467</v>
      </c>
      <c r="I84" s="5">
        <v>0</v>
      </c>
      <c r="J84" s="3"/>
      <c r="K84" s="3"/>
    </row>
    <row r="85" spans="1:11" ht="13.5" customHeight="1">
      <c r="A85" s="3" t="s">
        <v>3362</v>
      </c>
      <c r="B85" s="3" t="s">
        <v>3363</v>
      </c>
      <c r="C85" s="3" t="s">
        <v>2705</v>
      </c>
      <c r="D85" s="3" t="s">
        <v>3387</v>
      </c>
      <c r="E85" s="3" t="s">
        <v>2704</v>
      </c>
      <c r="F85" s="3" t="s">
        <v>2706</v>
      </c>
      <c r="G85" s="4" t="s">
        <v>3468</v>
      </c>
      <c r="H85" s="4" t="s">
        <v>3468</v>
      </c>
      <c r="I85" s="5">
        <v>0</v>
      </c>
      <c r="J85" s="3"/>
      <c r="K85" s="3"/>
    </row>
    <row r="86" spans="1:11" ht="13.5" customHeight="1">
      <c r="A86" s="3" t="s">
        <v>3362</v>
      </c>
      <c r="B86" s="3" t="s">
        <v>3363</v>
      </c>
      <c r="C86" s="3" t="s">
        <v>2610</v>
      </c>
      <c r="D86" s="3" t="s">
        <v>3387</v>
      </c>
      <c r="E86" s="3" t="s">
        <v>2609</v>
      </c>
      <c r="F86" s="3" t="s">
        <v>2611</v>
      </c>
      <c r="G86" s="4" t="s">
        <v>3429</v>
      </c>
      <c r="H86" s="4" t="s">
        <v>3429</v>
      </c>
      <c r="I86" s="5">
        <v>0</v>
      </c>
      <c r="J86" s="3"/>
      <c r="K86" s="3"/>
    </row>
    <row r="87" spans="1:11" ht="13.5" customHeight="1">
      <c r="A87" s="3" t="s">
        <v>3364</v>
      </c>
      <c r="B87" s="3" t="s">
        <v>3323</v>
      </c>
      <c r="C87" s="3" t="s">
        <v>1987</v>
      </c>
      <c r="D87" s="3" t="s">
        <v>3388</v>
      </c>
      <c r="E87" s="3" t="s">
        <v>1986</v>
      </c>
      <c r="F87" s="3" t="s">
        <v>1988</v>
      </c>
      <c r="G87" s="4">
        <v>55</v>
      </c>
      <c r="H87" s="4">
        <v>66</v>
      </c>
      <c r="I87" s="5">
        <f t="shared" ref="I87:I118" si="5">G87*0.3+H87*0.7</f>
        <v>62.699999999999996</v>
      </c>
      <c r="J87" s="3">
        <v>1</v>
      </c>
      <c r="K87" s="3" t="s">
        <v>3393</v>
      </c>
    </row>
    <row r="88" spans="1:11" ht="13.5" customHeight="1">
      <c r="A88" s="3" t="s">
        <v>3364</v>
      </c>
      <c r="B88" s="3" t="s">
        <v>3323</v>
      </c>
      <c r="C88" s="3" t="s">
        <v>1722</v>
      </c>
      <c r="D88" s="3" t="s">
        <v>3388</v>
      </c>
      <c r="E88" s="3" t="s">
        <v>1721</v>
      </c>
      <c r="F88" s="3" t="s">
        <v>1723</v>
      </c>
      <c r="G88" s="4">
        <v>52</v>
      </c>
      <c r="H88" s="4">
        <v>67</v>
      </c>
      <c r="I88" s="5">
        <f t="shared" si="5"/>
        <v>62.5</v>
      </c>
      <c r="J88" s="3">
        <v>2</v>
      </c>
      <c r="K88" s="3" t="s">
        <v>3393</v>
      </c>
    </row>
    <row r="89" spans="1:11" ht="13.5" customHeight="1">
      <c r="A89" s="3" t="s">
        <v>3364</v>
      </c>
      <c r="B89" s="3" t="s">
        <v>3323</v>
      </c>
      <c r="C89" s="3" t="s">
        <v>2053</v>
      </c>
      <c r="D89" s="3" t="s">
        <v>3388</v>
      </c>
      <c r="E89" s="3" t="s">
        <v>2052</v>
      </c>
      <c r="F89" s="3" t="s">
        <v>2054</v>
      </c>
      <c r="G89" s="4">
        <v>47</v>
      </c>
      <c r="H89" s="4">
        <v>68</v>
      </c>
      <c r="I89" s="5">
        <f t="shared" si="5"/>
        <v>61.699999999999996</v>
      </c>
      <c r="J89" s="3">
        <v>3</v>
      </c>
      <c r="K89" s="3" t="s">
        <v>3393</v>
      </c>
    </row>
    <row r="90" spans="1:11" ht="13.5" customHeight="1">
      <c r="A90" s="3" t="s">
        <v>3364</v>
      </c>
      <c r="B90" s="3" t="s">
        <v>3323</v>
      </c>
      <c r="C90" s="3" t="s">
        <v>2140</v>
      </c>
      <c r="D90" s="3" t="s">
        <v>3388</v>
      </c>
      <c r="E90" s="3" t="s">
        <v>2139</v>
      </c>
      <c r="F90" s="3" t="s">
        <v>2141</v>
      </c>
      <c r="G90" s="4">
        <v>49</v>
      </c>
      <c r="H90" s="4">
        <v>65</v>
      </c>
      <c r="I90" s="5">
        <f t="shared" si="5"/>
        <v>60.2</v>
      </c>
      <c r="J90" s="3">
        <v>4</v>
      </c>
      <c r="K90" s="3" t="s">
        <v>3393</v>
      </c>
    </row>
    <row r="91" spans="1:11" ht="13.5" customHeight="1">
      <c r="A91" s="3" t="s">
        <v>3364</v>
      </c>
      <c r="B91" s="3" t="s">
        <v>3323</v>
      </c>
      <c r="C91" s="3" t="s">
        <v>1867</v>
      </c>
      <c r="D91" s="3" t="s">
        <v>3388</v>
      </c>
      <c r="E91" s="3" t="s">
        <v>1866</v>
      </c>
      <c r="F91" s="3" t="s">
        <v>1868</v>
      </c>
      <c r="G91" s="4">
        <v>40</v>
      </c>
      <c r="H91" s="4">
        <v>65</v>
      </c>
      <c r="I91" s="5">
        <f t="shared" si="5"/>
        <v>57.5</v>
      </c>
      <c r="J91" s="3">
        <v>5</v>
      </c>
      <c r="K91" s="3" t="s">
        <v>3393</v>
      </c>
    </row>
    <row r="92" spans="1:11" ht="13.5" customHeight="1">
      <c r="A92" s="3" t="s">
        <v>3364</v>
      </c>
      <c r="B92" s="3" t="s">
        <v>3323</v>
      </c>
      <c r="C92" s="3" t="s">
        <v>1683</v>
      </c>
      <c r="D92" s="3" t="s">
        <v>3388</v>
      </c>
      <c r="E92" s="3" t="s">
        <v>1682</v>
      </c>
      <c r="F92" s="3" t="s">
        <v>1684</v>
      </c>
      <c r="G92" s="4">
        <v>43</v>
      </c>
      <c r="H92" s="4">
        <v>61</v>
      </c>
      <c r="I92" s="5">
        <f t="shared" si="5"/>
        <v>55.599999999999994</v>
      </c>
      <c r="J92" s="3">
        <v>6</v>
      </c>
      <c r="K92" s="3" t="s">
        <v>3393</v>
      </c>
    </row>
    <row r="93" spans="1:11" ht="13.5" customHeight="1">
      <c r="A93" s="3" t="s">
        <v>3364</v>
      </c>
      <c r="B93" s="3" t="s">
        <v>3323</v>
      </c>
      <c r="C93" s="3" t="s">
        <v>2158</v>
      </c>
      <c r="D93" s="3" t="s">
        <v>3388</v>
      </c>
      <c r="E93" s="3" t="s">
        <v>2157</v>
      </c>
      <c r="F93" s="3" t="s">
        <v>2159</v>
      </c>
      <c r="G93" s="4">
        <v>41</v>
      </c>
      <c r="H93" s="4">
        <v>61</v>
      </c>
      <c r="I93" s="5">
        <f t="shared" si="5"/>
        <v>54.999999999999993</v>
      </c>
      <c r="J93" s="3">
        <v>7</v>
      </c>
      <c r="K93" s="3" t="s">
        <v>3393</v>
      </c>
    </row>
    <row r="94" spans="1:11" ht="13.5" customHeight="1">
      <c r="A94" s="3" t="s">
        <v>3365</v>
      </c>
      <c r="B94" s="3" t="s">
        <v>3325</v>
      </c>
      <c r="C94" s="3" t="s">
        <v>2347</v>
      </c>
      <c r="D94" s="3" t="s">
        <v>3387</v>
      </c>
      <c r="E94" s="3" t="s">
        <v>2346</v>
      </c>
      <c r="F94" s="3" t="s">
        <v>2348</v>
      </c>
      <c r="G94" s="4">
        <v>73</v>
      </c>
      <c r="H94" s="4">
        <v>76</v>
      </c>
      <c r="I94" s="5">
        <f t="shared" si="5"/>
        <v>75.099999999999994</v>
      </c>
      <c r="J94" s="3">
        <f t="shared" ref="J94:J106" si="6">RANK(I94,$I$94:$I$166)</f>
        <v>1</v>
      </c>
      <c r="K94" s="3" t="s">
        <v>3393</v>
      </c>
    </row>
    <row r="95" spans="1:11" ht="13.5" customHeight="1">
      <c r="A95" s="3" t="s">
        <v>3365</v>
      </c>
      <c r="B95" s="3" t="s">
        <v>3325</v>
      </c>
      <c r="C95" s="3" t="s">
        <v>2206</v>
      </c>
      <c r="D95" s="3" t="s">
        <v>3387</v>
      </c>
      <c r="E95" s="3" t="s">
        <v>2205</v>
      </c>
      <c r="F95" s="3" t="s">
        <v>2207</v>
      </c>
      <c r="G95" s="4">
        <v>64</v>
      </c>
      <c r="H95" s="4">
        <v>79</v>
      </c>
      <c r="I95" s="5">
        <f t="shared" si="5"/>
        <v>74.5</v>
      </c>
      <c r="J95" s="3">
        <f t="shared" si="6"/>
        <v>2</v>
      </c>
      <c r="K95" s="3" t="s">
        <v>3393</v>
      </c>
    </row>
    <row r="96" spans="1:11" ht="13.5" customHeight="1">
      <c r="A96" s="3" t="s">
        <v>3365</v>
      </c>
      <c r="B96" s="3" t="s">
        <v>3325</v>
      </c>
      <c r="C96" s="3" t="s">
        <v>2251</v>
      </c>
      <c r="D96" s="3" t="s">
        <v>3387</v>
      </c>
      <c r="E96" s="3" t="s">
        <v>2250</v>
      </c>
      <c r="F96" s="3" t="s">
        <v>2252</v>
      </c>
      <c r="G96" s="4">
        <v>61</v>
      </c>
      <c r="H96" s="4">
        <v>76</v>
      </c>
      <c r="I96" s="5">
        <f t="shared" si="5"/>
        <v>71.5</v>
      </c>
      <c r="J96" s="3">
        <f t="shared" si="6"/>
        <v>3</v>
      </c>
      <c r="K96" s="3" t="s">
        <v>3393</v>
      </c>
    </row>
    <row r="97" spans="1:11" ht="13.5" customHeight="1">
      <c r="A97" s="3" t="s">
        <v>3365</v>
      </c>
      <c r="B97" s="3" t="s">
        <v>3325</v>
      </c>
      <c r="C97" s="3" t="s">
        <v>1518</v>
      </c>
      <c r="D97" s="3" t="s">
        <v>3387</v>
      </c>
      <c r="E97" s="3" t="s">
        <v>1517</v>
      </c>
      <c r="F97" s="3" t="s">
        <v>1519</v>
      </c>
      <c r="G97" s="4">
        <v>68</v>
      </c>
      <c r="H97" s="4">
        <v>72</v>
      </c>
      <c r="I97" s="5">
        <f t="shared" si="5"/>
        <v>70.8</v>
      </c>
      <c r="J97" s="3">
        <f t="shared" si="6"/>
        <v>4</v>
      </c>
      <c r="K97" s="3" t="s">
        <v>3393</v>
      </c>
    </row>
    <row r="98" spans="1:11" ht="13.5" customHeight="1">
      <c r="A98" s="3" t="s">
        <v>3365</v>
      </c>
      <c r="B98" s="3" t="s">
        <v>3325</v>
      </c>
      <c r="C98" s="3" t="s">
        <v>1638</v>
      </c>
      <c r="D98" s="3" t="s">
        <v>3387</v>
      </c>
      <c r="E98" s="3" t="s">
        <v>1637</v>
      </c>
      <c r="F98" s="3" t="s">
        <v>1639</v>
      </c>
      <c r="G98" s="4">
        <v>65</v>
      </c>
      <c r="H98" s="4">
        <v>73</v>
      </c>
      <c r="I98" s="5">
        <f t="shared" si="5"/>
        <v>70.599999999999994</v>
      </c>
      <c r="J98" s="3">
        <f t="shared" si="6"/>
        <v>5</v>
      </c>
      <c r="K98" s="3" t="s">
        <v>3393</v>
      </c>
    </row>
    <row r="99" spans="1:11" ht="13.5" customHeight="1">
      <c r="A99" s="3" t="s">
        <v>3365</v>
      </c>
      <c r="B99" s="3" t="s">
        <v>3325</v>
      </c>
      <c r="C99" s="3" t="s">
        <v>1623</v>
      </c>
      <c r="D99" s="3" t="s">
        <v>3387</v>
      </c>
      <c r="E99" s="3" t="s">
        <v>1622</v>
      </c>
      <c r="F99" s="3" t="s">
        <v>1624</v>
      </c>
      <c r="G99" s="4">
        <v>67</v>
      </c>
      <c r="H99" s="4">
        <v>72</v>
      </c>
      <c r="I99" s="5">
        <f t="shared" si="5"/>
        <v>70.5</v>
      </c>
      <c r="J99" s="3">
        <f t="shared" si="6"/>
        <v>6</v>
      </c>
      <c r="K99" s="3" t="s">
        <v>3393</v>
      </c>
    </row>
    <row r="100" spans="1:11" ht="13.5" customHeight="1">
      <c r="A100" s="3" t="s">
        <v>3365</v>
      </c>
      <c r="B100" s="3" t="s">
        <v>3325</v>
      </c>
      <c r="C100" s="3" t="s">
        <v>1954</v>
      </c>
      <c r="D100" s="3" t="s">
        <v>3387</v>
      </c>
      <c r="E100" s="3" t="s">
        <v>1953</v>
      </c>
      <c r="F100" s="3" t="s">
        <v>1955</v>
      </c>
      <c r="G100" s="4">
        <v>64</v>
      </c>
      <c r="H100" s="4">
        <v>71</v>
      </c>
      <c r="I100" s="5">
        <f t="shared" si="5"/>
        <v>68.899999999999991</v>
      </c>
      <c r="J100" s="3">
        <f t="shared" si="6"/>
        <v>7</v>
      </c>
      <c r="K100" s="3" t="s">
        <v>3393</v>
      </c>
    </row>
    <row r="101" spans="1:11" ht="13.5" customHeight="1">
      <c r="A101" s="3" t="s">
        <v>3365</v>
      </c>
      <c r="B101" s="3" t="s">
        <v>3325</v>
      </c>
      <c r="C101" s="3" t="s">
        <v>1560</v>
      </c>
      <c r="D101" s="3" t="s">
        <v>3387</v>
      </c>
      <c r="E101" s="3" t="s">
        <v>1559</v>
      </c>
      <c r="F101" s="3" t="s">
        <v>1561</v>
      </c>
      <c r="G101" s="4">
        <v>68</v>
      </c>
      <c r="H101" s="4">
        <v>69</v>
      </c>
      <c r="I101" s="5">
        <f t="shared" si="5"/>
        <v>68.699999999999989</v>
      </c>
      <c r="J101" s="3">
        <f t="shared" si="6"/>
        <v>8</v>
      </c>
      <c r="K101" s="3" t="s">
        <v>3393</v>
      </c>
    </row>
    <row r="102" spans="1:11" ht="13.5" customHeight="1">
      <c r="A102" s="3" t="s">
        <v>3365</v>
      </c>
      <c r="B102" s="3" t="s">
        <v>3325</v>
      </c>
      <c r="C102" s="3" t="s">
        <v>1524</v>
      </c>
      <c r="D102" s="3" t="s">
        <v>3387</v>
      </c>
      <c r="E102" s="3" t="s">
        <v>1523</v>
      </c>
      <c r="F102" s="3" t="s">
        <v>1525</v>
      </c>
      <c r="G102" s="4">
        <v>68</v>
      </c>
      <c r="H102" s="4">
        <v>69</v>
      </c>
      <c r="I102" s="5">
        <f t="shared" si="5"/>
        <v>68.699999999999989</v>
      </c>
      <c r="J102" s="3">
        <f t="shared" si="6"/>
        <v>8</v>
      </c>
      <c r="K102" s="3" t="s">
        <v>3393</v>
      </c>
    </row>
    <row r="103" spans="1:11" ht="13.5" customHeight="1">
      <c r="A103" s="3" t="s">
        <v>3365</v>
      </c>
      <c r="B103" s="3" t="s">
        <v>3325</v>
      </c>
      <c r="C103" s="3" t="s">
        <v>1599</v>
      </c>
      <c r="D103" s="3" t="s">
        <v>3387</v>
      </c>
      <c r="E103" s="3" t="s">
        <v>1598</v>
      </c>
      <c r="F103" s="3" t="s">
        <v>1600</v>
      </c>
      <c r="G103" s="4">
        <v>70</v>
      </c>
      <c r="H103" s="4">
        <v>68</v>
      </c>
      <c r="I103" s="5">
        <f t="shared" si="5"/>
        <v>68.599999999999994</v>
      </c>
      <c r="J103" s="3">
        <f t="shared" si="6"/>
        <v>10</v>
      </c>
      <c r="K103" s="3" t="s">
        <v>3393</v>
      </c>
    </row>
    <row r="104" spans="1:11" ht="13.5" customHeight="1">
      <c r="A104" s="3" t="s">
        <v>3365</v>
      </c>
      <c r="B104" s="3" t="s">
        <v>3325</v>
      </c>
      <c r="C104" s="3" t="s">
        <v>2176</v>
      </c>
      <c r="D104" s="3" t="s">
        <v>3387</v>
      </c>
      <c r="E104" s="3" t="s">
        <v>2175</v>
      </c>
      <c r="F104" s="3" t="s">
        <v>2177</v>
      </c>
      <c r="G104" s="4">
        <v>62</v>
      </c>
      <c r="H104" s="4">
        <v>71</v>
      </c>
      <c r="I104" s="5">
        <f t="shared" si="5"/>
        <v>68.3</v>
      </c>
      <c r="J104" s="3">
        <f t="shared" si="6"/>
        <v>11</v>
      </c>
      <c r="K104" s="3" t="s">
        <v>3393</v>
      </c>
    </row>
    <row r="105" spans="1:11" ht="13.5" customHeight="1">
      <c r="A105" s="3" t="s">
        <v>3365</v>
      </c>
      <c r="B105" s="3" t="s">
        <v>3325</v>
      </c>
      <c r="C105" s="3" t="s">
        <v>2371</v>
      </c>
      <c r="D105" s="3" t="s">
        <v>3387</v>
      </c>
      <c r="E105" s="3" t="s">
        <v>2370</v>
      </c>
      <c r="F105" s="3" t="s">
        <v>2372</v>
      </c>
      <c r="G105" s="4">
        <v>74</v>
      </c>
      <c r="H105" s="4">
        <v>65</v>
      </c>
      <c r="I105" s="5">
        <f t="shared" si="5"/>
        <v>67.7</v>
      </c>
      <c r="J105" s="3">
        <f t="shared" si="6"/>
        <v>12</v>
      </c>
      <c r="K105" s="3" t="s">
        <v>3393</v>
      </c>
    </row>
    <row r="106" spans="1:11" ht="13.5" customHeight="1">
      <c r="A106" s="3" t="s">
        <v>3365</v>
      </c>
      <c r="B106" s="3" t="s">
        <v>3325</v>
      </c>
      <c r="C106" s="3" t="s">
        <v>2374</v>
      </c>
      <c r="D106" s="3" t="s">
        <v>3387</v>
      </c>
      <c r="E106" s="3" t="s">
        <v>2373</v>
      </c>
      <c r="F106" s="3" t="s">
        <v>2375</v>
      </c>
      <c r="G106" s="4">
        <v>52</v>
      </c>
      <c r="H106" s="4">
        <v>74</v>
      </c>
      <c r="I106" s="5">
        <f t="shared" si="5"/>
        <v>67.399999999999991</v>
      </c>
      <c r="J106" s="3">
        <f t="shared" si="6"/>
        <v>13</v>
      </c>
      <c r="K106" s="3" t="s">
        <v>3393</v>
      </c>
    </row>
    <row r="107" spans="1:11" ht="13.5" customHeight="1">
      <c r="A107" s="3" t="s">
        <v>3365</v>
      </c>
      <c r="B107" s="3" t="s">
        <v>3325</v>
      </c>
      <c r="C107" s="3" t="s">
        <v>1831</v>
      </c>
      <c r="D107" s="3" t="s">
        <v>3387</v>
      </c>
      <c r="E107" s="3" t="s">
        <v>1830</v>
      </c>
      <c r="F107" s="3" t="s">
        <v>1832</v>
      </c>
      <c r="G107" s="4">
        <v>59</v>
      </c>
      <c r="H107" s="4">
        <v>71</v>
      </c>
      <c r="I107" s="5">
        <f t="shared" si="5"/>
        <v>67.399999999999991</v>
      </c>
      <c r="J107" s="3">
        <v>13</v>
      </c>
      <c r="K107" s="3" t="s">
        <v>3393</v>
      </c>
    </row>
    <row r="108" spans="1:11" ht="13.5" customHeight="1">
      <c r="A108" s="3" t="s">
        <v>3365</v>
      </c>
      <c r="B108" s="3" t="s">
        <v>3325</v>
      </c>
      <c r="C108" s="3" t="s">
        <v>2293</v>
      </c>
      <c r="D108" s="3" t="s">
        <v>3387</v>
      </c>
      <c r="E108" s="3" t="s">
        <v>2292</v>
      </c>
      <c r="F108" s="3" t="s">
        <v>2294</v>
      </c>
      <c r="G108" s="4">
        <v>58</v>
      </c>
      <c r="H108" s="4">
        <v>71</v>
      </c>
      <c r="I108" s="5">
        <f t="shared" si="5"/>
        <v>67.099999999999994</v>
      </c>
      <c r="J108" s="3">
        <f t="shared" ref="J108:J115" si="7">RANK(I108,$I$94:$I$166)</f>
        <v>15</v>
      </c>
      <c r="K108" s="3" t="s">
        <v>3393</v>
      </c>
    </row>
    <row r="109" spans="1:11" ht="13.5" customHeight="1">
      <c r="A109" s="3" t="s">
        <v>3365</v>
      </c>
      <c r="B109" s="3" t="s">
        <v>3325</v>
      </c>
      <c r="C109" s="3" t="s">
        <v>2041</v>
      </c>
      <c r="D109" s="3" t="s">
        <v>3387</v>
      </c>
      <c r="E109" s="3" t="s">
        <v>2040</v>
      </c>
      <c r="F109" s="3" t="s">
        <v>2042</v>
      </c>
      <c r="G109" s="4">
        <v>58</v>
      </c>
      <c r="H109" s="4">
        <v>70</v>
      </c>
      <c r="I109" s="5">
        <f t="shared" si="5"/>
        <v>66.400000000000006</v>
      </c>
      <c r="J109" s="3">
        <f t="shared" si="7"/>
        <v>16</v>
      </c>
      <c r="K109" s="3" t="s">
        <v>3393</v>
      </c>
    </row>
    <row r="110" spans="1:11" ht="13.5" customHeight="1">
      <c r="A110" s="3" t="s">
        <v>3365</v>
      </c>
      <c r="B110" s="3" t="s">
        <v>3325</v>
      </c>
      <c r="C110" s="3" t="s">
        <v>1581</v>
      </c>
      <c r="D110" s="3" t="s">
        <v>3387</v>
      </c>
      <c r="E110" s="3" t="s">
        <v>1580</v>
      </c>
      <c r="F110" s="3" t="s">
        <v>1582</v>
      </c>
      <c r="G110" s="4">
        <v>66</v>
      </c>
      <c r="H110" s="4">
        <v>66</v>
      </c>
      <c r="I110" s="5">
        <f t="shared" si="5"/>
        <v>66</v>
      </c>
      <c r="J110" s="3">
        <f t="shared" si="7"/>
        <v>17</v>
      </c>
      <c r="K110" s="3"/>
    </row>
    <row r="111" spans="1:11" ht="13.5" customHeight="1">
      <c r="A111" s="3" t="s">
        <v>3365</v>
      </c>
      <c r="B111" s="3" t="s">
        <v>3325</v>
      </c>
      <c r="C111" s="3" t="s">
        <v>1569</v>
      </c>
      <c r="D111" s="3" t="s">
        <v>3387</v>
      </c>
      <c r="E111" s="3" t="s">
        <v>1568</v>
      </c>
      <c r="F111" s="3" t="s">
        <v>1570</v>
      </c>
      <c r="G111" s="4">
        <v>58</v>
      </c>
      <c r="H111" s="4">
        <v>69</v>
      </c>
      <c r="I111" s="5">
        <f t="shared" si="5"/>
        <v>65.699999999999989</v>
      </c>
      <c r="J111" s="3">
        <f t="shared" si="7"/>
        <v>18</v>
      </c>
      <c r="K111" s="3"/>
    </row>
    <row r="112" spans="1:11" ht="13.5" customHeight="1">
      <c r="A112" s="3" t="s">
        <v>3365</v>
      </c>
      <c r="B112" s="3" t="s">
        <v>3325</v>
      </c>
      <c r="C112" s="3" t="s">
        <v>2011</v>
      </c>
      <c r="D112" s="3" t="s">
        <v>3387</v>
      </c>
      <c r="E112" s="3" t="s">
        <v>2010</v>
      </c>
      <c r="F112" s="3" t="s">
        <v>2012</v>
      </c>
      <c r="G112" s="4">
        <v>53</v>
      </c>
      <c r="H112" s="4">
        <v>71</v>
      </c>
      <c r="I112" s="5">
        <f t="shared" si="5"/>
        <v>65.599999999999994</v>
      </c>
      <c r="J112" s="3">
        <f t="shared" si="7"/>
        <v>19</v>
      </c>
      <c r="K112" s="3"/>
    </row>
    <row r="113" spans="1:11" ht="13.5" customHeight="1">
      <c r="A113" s="3" t="s">
        <v>3365</v>
      </c>
      <c r="B113" s="3" t="s">
        <v>3325</v>
      </c>
      <c r="C113" s="3" t="s">
        <v>2296</v>
      </c>
      <c r="D113" s="3" t="s">
        <v>3387</v>
      </c>
      <c r="E113" s="3" t="s">
        <v>2295</v>
      </c>
      <c r="F113" s="3" t="s">
        <v>2297</v>
      </c>
      <c r="G113" s="4">
        <v>57</v>
      </c>
      <c r="H113" s="4">
        <v>69</v>
      </c>
      <c r="I113" s="5">
        <f t="shared" si="5"/>
        <v>65.399999999999991</v>
      </c>
      <c r="J113" s="3">
        <f t="shared" si="7"/>
        <v>20</v>
      </c>
      <c r="K113" s="3"/>
    </row>
    <row r="114" spans="1:11" ht="13.5" customHeight="1">
      <c r="A114" s="3" t="s">
        <v>3365</v>
      </c>
      <c r="B114" s="3" t="s">
        <v>3325</v>
      </c>
      <c r="C114" s="3" t="s">
        <v>2038</v>
      </c>
      <c r="D114" s="3" t="s">
        <v>3387</v>
      </c>
      <c r="E114" s="3" t="s">
        <v>2037</v>
      </c>
      <c r="F114" s="3" t="s">
        <v>2039</v>
      </c>
      <c r="G114" s="4">
        <v>61</v>
      </c>
      <c r="H114" s="4">
        <v>67</v>
      </c>
      <c r="I114" s="5">
        <f t="shared" si="5"/>
        <v>65.2</v>
      </c>
      <c r="J114" s="3">
        <f t="shared" si="7"/>
        <v>21</v>
      </c>
      <c r="K114" s="3"/>
    </row>
    <row r="115" spans="1:11" ht="13.5" customHeight="1">
      <c r="A115" s="3" t="s">
        <v>3365</v>
      </c>
      <c r="B115" s="3" t="s">
        <v>3325</v>
      </c>
      <c r="C115" s="3" t="s">
        <v>2326</v>
      </c>
      <c r="D115" s="3" t="s">
        <v>3387</v>
      </c>
      <c r="E115" s="3" t="s">
        <v>2325</v>
      </c>
      <c r="F115" s="3" t="s">
        <v>2327</v>
      </c>
      <c r="G115" s="4">
        <v>51</v>
      </c>
      <c r="H115" s="4">
        <v>71</v>
      </c>
      <c r="I115" s="5">
        <f t="shared" si="5"/>
        <v>65</v>
      </c>
      <c r="J115" s="3">
        <f t="shared" si="7"/>
        <v>22</v>
      </c>
      <c r="K115" s="3"/>
    </row>
    <row r="116" spans="1:11" ht="13.5" customHeight="1">
      <c r="A116" s="3" t="s">
        <v>3365</v>
      </c>
      <c r="B116" s="3" t="s">
        <v>3325</v>
      </c>
      <c r="C116" s="3" t="s">
        <v>2197</v>
      </c>
      <c r="D116" s="3" t="s">
        <v>3387</v>
      </c>
      <c r="E116" s="3" t="s">
        <v>2196</v>
      </c>
      <c r="F116" s="3" t="s">
        <v>2198</v>
      </c>
      <c r="G116" s="4">
        <v>58</v>
      </c>
      <c r="H116" s="4">
        <v>68</v>
      </c>
      <c r="I116" s="5">
        <f t="shared" si="5"/>
        <v>65</v>
      </c>
      <c r="J116" s="3">
        <v>22</v>
      </c>
      <c r="K116" s="3"/>
    </row>
    <row r="117" spans="1:11" ht="13.5" customHeight="1">
      <c r="A117" s="3" t="s">
        <v>3365</v>
      </c>
      <c r="B117" s="3" t="s">
        <v>3325</v>
      </c>
      <c r="C117" s="3" t="s">
        <v>1551</v>
      </c>
      <c r="D117" s="3" t="s">
        <v>3387</v>
      </c>
      <c r="E117" s="3" t="s">
        <v>1550</v>
      </c>
      <c r="F117" s="3" t="s">
        <v>1552</v>
      </c>
      <c r="G117" s="4">
        <v>54</v>
      </c>
      <c r="H117" s="4">
        <v>69</v>
      </c>
      <c r="I117" s="5">
        <f t="shared" si="5"/>
        <v>64.5</v>
      </c>
      <c r="J117" s="3">
        <f>RANK(I117,$I$94:$I$166)</f>
        <v>24</v>
      </c>
      <c r="K117" s="3"/>
    </row>
    <row r="118" spans="1:11" ht="13.5" customHeight="1">
      <c r="A118" s="3" t="s">
        <v>3365</v>
      </c>
      <c r="B118" s="3" t="s">
        <v>3325</v>
      </c>
      <c r="C118" s="3" t="s">
        <v>1801</v>
      </c>
      <c r="D118" s="3" t="s">
        <v>3387</v>
      </c>
      <c r="E118" s="3" t="s">
        <v>1800</v>
      </c>
      <c r="F118" s="3" t="s">
        <v>1802</v>
      </c>
      <c r="G118" s="4">
        <v>61</v>
      </c>
      <c r="H118" s="4">
        <v>66</v>
      </c>
      <c r="I118" s="5">
        <f t="shared" si="5"/>
        <v>64.5</v>
      </c>
      <c r="J118" s="3">
        <v>24</v>
      </c>
      <c r="K118" s="3"/>
    </row>
    <row r="119" spans="1:11" ht="13.5" customHeight="1">
      <c r="A119" s="3" t="s">
        <v>3365</v>
      </c>
      <c r="B119" s="3" t="s">
        <v>3325</v>
      </c>
      <c r="C119" s="3" t="s">
        <v>684</v>
      </c>
      <c r="D119" s="3" t="s">
        <v>3387</v>
      </c>
      <c r="E119" s="3" t="s">
        <v>1753</v>
      </c>
      <c r="F119" s="3" t="s">
        <v>1754</v>
      </c>
      <c r="G119" s="4">
        <v>51</v>
      </c>
      <c r="H119" s="4">
        <v>69</v>
      </c>
      <c r="I119" s="5">
        <f t="shared" ref="I119:I150" si="8">G119*0.3+H119*0.7</f>
        <v>63.599999999999994</v>
      </c>
      <c r="J119" s="3">
        <f t="shared" ref="J119:J132" si="9">RANK(I119,$I$94:$I$166)</f>
        <v>26</v>
      </c>
      <c r="K119" s="3"/>
    </row>
    <row r="120" spans="1:11" ht="13.5" customHeight="1">
      <c r="A120" s="3" t="s">
        <v>3365</v>
      </c>
      <c r="B120" s="3" t="s">
        <v>3325</v>
      </c>
      <c r="C120" s="3" t="s">
        <v>2272</v>
      </c>
      <c r="D120" s="3" t="s">
        <v>3387</v>
      </c>
      <c r="E120" s="3" t="s">
        <v>2271</v>
      </c>
      <c r="F120" s="3" t="s">
        <v>2273</v>
      </c>
      <c r="G120" s="4">
        <v>53</v>
      </c>
      <c r="H120" s="4">
        <v>68</v>
      </c>
      <c r="I120" s="5">
        <f t="shared" si="8"/>
        <v>63.499999999999993</v>
      </c>
      <c r="J120" s="3">
        <f t="shared" si="9"/>
        <v>27</v>
      </c>
      <c r="K120" s="3"/>
    </row>
    <row r="121" spans="1:11" ht="13.5" customHeight="1">
      <c r="A121" s="3" t="s">
        <v>3365</v>
      </c>
      <c r="B121" s="3" t="s">
        <v>3325</v>
      </c>
      <c r="C121" s="3" t="s">
        <v>2149</v>
      </c>
      <c r="D121" s="3" t="s">
        <v>3387</v>
      </c>
      <c r="E121" s="3" t="s">
        <v>2148</v>
      </c>
      <c r="F121" s="3" t="s">
        <v>2150</v>
      </c>
      <c r="G121" s="4">
        <v>47</v>
      </c>
      <c r="H121" s="4">
        <v>70</v>
      </c>
      <c r="I121" s="5">
        <f t="shared" si="8"/>
        <v>63.1</v>
      </c>
      <c r="J121" s="3">
        <f t="shared" si="9"/>
        <v>28</v>
      </c>
      <c r="K121" s="3"/>
    </row>
    <row r="122" spans="1:11" ht="13.5" customHeight="1">
      <c r="A122" s="3" t="s">
        <v>3365</v>
      </c>
      <c r="B122" s="3" t="s">
        <v>3325</v>
      </c>
      <c r="C122" s="3" t="s">
        <v>1710</v>
      </c>
      <c r="D122" s="3" t="s">
        <v>3387</v>
      </c>
      <c r="E122" s="3" t="s">
        <v>1709</v>
      </c>
      <c r="F122" s="3" t="s">
        <v>1711</v>
      </c>
      <c r="G122" s="4">
        <v>57</v>
      </c>
      <c r="H122" s="4">
        <v>65</v>
      </c>
      <c r="I122" s="5">
        <f t="shared" si="8"/>
        <v>62.599999999999994</v>
      </c>
      <c r="J122" s="3">
        <f t="shared" si="9"/>
        <v>29</v>
      </c>
      <c r="K122" s="3"/>
    </row>
    <row r="123" spans="1:11" ht="13.5" customHeight="1">
      <c r="A123" s="3" t="s">
        <v>3365</v>
      </c>
      <c r="B123" s="3" t="s">
        <v>3325</v>
      </c>
      <c r="C123" s="3" t="s">
        <v>1530</v>
      </c>
      <c r="D123" s="3" t="s">
        <v>3387</v>
      </c>
      <c r="E123" s="3" t="s">
        <v>1529</v>
      </c>
      <c r="F123" s="3" t="s">
        <v>1531</v>
      </c>
      <c r="G123" s="4">
        <v>54</v>
      </c>
      <c r="H123" s="4">
        <v>66</v>
      </c>
      <c r="I123" s="5">
        <f t="shared" si="8"/>
        <v>62.399999999999991</v>
      </c>
      <c r="J123" s="3">
        <f t="shared" si="9"/>
        <v>30</v>
      </c>
      <c r="K123" s="3"/>
    </row>
    <row r="124" spans="1:11" ht="13.5" customHeight="1">
      <c r="A124" s="3" t="s">
        <v>3365</v>
      </c>
      <c r="B124" s="3" t="s">
        <v>3325</v>
      </c>
      <c r="C124" s="3" t="s">
        <v>2350</v>
      </c>
      <c r="D124" s="3" t="s">
        <v>3387</v>
      </c>
      <c r="E124" s="3" t="s">
        <v>2349</v>
      </c>
      <c r="F124" s="3" t="s">
        <v>2351</v>
      </c>
      <c r="G124" s="4">
        <v>53</v>
      </c>
      <c r="H124" s="4">
        <v>66</v>
      </c>
      <c r="I124" s="5">
        <f t="shared" si="8"/>
        <v>62.099999999999994</v>
      </c>
      <c r="J124" s="3">
        <f t="shared" si="9"/>
        <v>31</v>
      </c>
      <c r="K124" s="3"/>
    </row>
    <row r="125" spans="1:11" ht="13.5" customHeight="1">
      <c r="A125" s="3" t="s">
        <v>3365</v>
      </c>
      <c r="B125" s="3" t="s">
        <v>3325</v>
      </c>
      <c r="C125" s="3" t="s">
        <v>1918</v>
      </c>
      <c r="D125" s="3" t="s">
        <v>3387</v>
      </c>
      <c r="E125" s="3" t="s">
        <v>1917</v>
      </c>
      <c r="F125" s="3" t="s">
        <v>1919</v>
      </c>
      <c r="G125" s="4">
        <v>50</v>
      </c>
      <c r="H125" s="4">
        <v>67</v>
      </c>
      <c r="I125" s="5">
        <f t="shared" si="8"/>
        <v>61.9</v>
      </c>
      <c r="J125" s="3">
        <f t="shared" si="9"/>
        <v>32</v>
      </c>
      <c r="K125" s="3"/>
    </row>
    <row r="126" spans="1:11" ht="13.5" customHeight="1">
      <c r="A126" s="3" t="s">
        <v>3365</v>
      </c>
      <c r="B126" s="3" t="s">
        <v>3325</v>
      </c>
      <c r="C126" s="3" t="s">
        <v>1542</v>
      </c>
      <c r="D126" s="3" t="s">
        <v>3387</v>
      </c>
      <c r="E126" s="3" t="s">
        <v>1541</v>
      </c>
      <c r="F126" s="3" t="s">
        <v>1543</v>
      </c>
      <c r="G126" s="4">
        <v>51</v>
      </c>
      <c r="H126" s="4">
        <v>66</v>
      </c>
      <c r="I126" s="5">
        <f t="shared" si="8"/>
        <v>61.499999999999993</v>
      </c>
      <c r="J126" s="3">
        <f t="shared" si="9"/>
        <v>33</v>
      </c>
      <c r="K126" s="3"/>
    </row>
    <row r="127" spans="1:11" ht="13.5" customHeight="1">
      <c r="A127" s="3" t="s">
        <v>3365</v>
      </c>
      <c r="B127" s="3" t="s">
        <v>3325</v>
      </c>
      <c r="C127" s="3" t="s">
        <v>2212</v>
      </c>
      <c r="D127" s="3" t="s">
        <v>3387</v>
      </c>
      <c r="E127" s="3" t="s">
        <v>2211</v>
      </c>
      <c r="F127" s="3" t="s">
        <v>2213</v>
      </c>
      <c r="G127" s="4">
        <v>53</v>
      </c>
      <c r="H127" s="4">
        <v>65</v>
      </c>
      <c r="I127" s="5">
        <f t="shared" si="8"/>
        <v>61.4</v>
      </c>
      <c r="J127" s="3">
        <f t="shared" si="9"/>
        <v>34</v>
      </c>
      <c r="K127" s="3"/>
    </row>
    <row r="128" spans="1:11" ht="13.5" customHeight="1">
      <c r="A128" s="3" t="s">
        <v>3365</v>
      </c>
      <c r="B128" s="3" t="s">
        <v>3325</v>
      </c>
      <c r="C128" s="3" t="s">
        <v>1578</v>
      </c>
      <c r="D128" s="3" t="s">
        <v>3387</v>
      </c>
      <c r="E128" s="3" t="s">
        <v>1577</v>
      </c>
      <c r="F128" s="3" t="s">
        <v>1579</v>
      </c>
      <c r="G128" s="4">
        <v>50</v>
      </c>
      <c r="H128" s="4">
        <v>66</v>
      </c>
      <c r="I128" s="5">
        <f t="shared" si="8"/>
        <v>61.199999999999996</v>
      </c>
      <c r="J128" s="3">
        <f t="shared" si="9"/>
        <v>35</v>
      </c>
      <c r="K128" s="3"/>
    </row>
    <row r="129" spans="1:11" ht="13.5" customHeight="1">
      <c r="A129" s="3" t="s">
        <v>3365</v>
      </c>
      <c r="B129" s="3" t="s">
        <v>3325</v>
      </c>
      <c r="C129" s="3" t="s">
        <v>2269</v>
      </c>
      <c r="D129" s="3" t="s">
        <v>3387</v>
      </c>
      <c r="E129" s="3" t="s">
        <v>2268</v>
      </c>
      <c r="F129" s="3" t="s">
        <v>2270</v>
      </c>
      <c r="G129" s="4">
        <v>52</v>
      </c>
      <c r="H129" s="4">
        <v>65</v>
      </c>
      <c r="I129" s="5">
        <f t="shared" si="8"/>
        <v>61.1</v>
      </c>
      <c r="J129" s="3">
        <f t="shared" si="9"/>
        <v>36</v>
      </c>
      <c r="K129" s="3"/>
    </row>
    <row r="130" spans="1:11" ht="13.5" customHeight="1">
      <c r="A130" s="3" t="s">
        <v>3365</v>
      </c>
      <c r="B130" s="3" t="s">
        <v>3325</v>
      </c>
      <c r="C130" s="3" t="s">
        <v>2059</v>
      </c>
      <c r="D130" s="3" t="s">
        <v>3387</v>
      </c>
      <c r="E130" s="3" t="s">
        <v>2058</v>
      </c>
      <c r="F130" s="3" t="s">
        <v>2060</v>
      </c>
      <c r="G130" s="4">
        <v>60</v>
      </c>
      <c r="H130" s="4">
        <v>61</v>
      </c>
      <c r="I130" s="5">
        <f t="shared" si="8"/>
        <v>60.699999999999996</v>
      </c>
      <c r="J130" s="3">
        <f t="shared" si="9"/>
        <v>37</v>
      </c>
      <c r="K130" s="3"/>
    </row>
    <row r="131" spans="1:11" ht="13.5" customHeight="1">
      <c r="A131" s="3" t="s">
        <v>3365</v>
      </c>
      <c r="B131" s="3" t="s">
        <v>3325</v>
      </c>
      <c r="C131" s="3" t="s">
        <v>1650</v>
      </c>
      <c r="D131" s="3" t="s">
        <v>3387</v>
      </c>
      <c r="E131" s="3" t="s">
        <v>1649</v>
      </c>
      <c r="F131" s="3" t="s">
        <v>1651</v>
      </c>
      <c r="G131" s="4">
        <v>40</v>
      </c>
      <c r="H131" s="4">
        <v>69</v>
      </c>
      <c r="I131" s="5">
        <f t="shared" si="8"/>
        <v>60.3</v>
      </c>
      <c r="J131" s="3">
        <f t="shared" si="9"/>
        <v>38</v>
      </c>
      <c r="K131" s="3"/>
    </row>
    <row r="132" spans="1:11" ht="13.5" customHeight="1">
      <c r="A132" s="3" t="s">
        <v>3365</v>
      </c>
      <c r="B132" s="3" t="s">
        <v>3325</v>
      </c>
      <c r="C132" s="3" t="s">
        <v>2017</v>
      </c>
      <c r="D132" s="3" t="s">
        <v>3387</v>
      </c>
      <c r="E132" s="3" t="s">
        <v>2016</v>
      </c>
      <c r="F132" s="3" t="s">
        <v>2018</v>
      </c>
      <c r="G132" s="4">
        <v>48</v>
      </c>
      <c r="H132" s="4">
        <v>65</v>
      </c>
      <c r="I132" s="5">
        <f t="shared" si="8"/>
        <v>59.9</v>
      </c>
      <c r="J132" s="3">
        <f t="shared" si="9"/>
        <v>39</v>
      </c>
      <c r="K132" s="3"/>
    </row>
    <row r="133" spans="1:11" ht="13.5" customHeight="1">
      <c r="A133" s="3" t="s">
        <v>3365</v>
      </c>
      <c r="B133" s="3" t="s">
        <v>3325</v>
      </c>
      <c r="C133" s="3" t="s">
        <v>1719</v>
      </c>
      <c r="D133" s="3" t="s">
        <v>3387</v>
      </c>
      <c r="E133" s="3" t="s">
        <v>1718</v>
      </c>
      <c r="F133" s="3" t="s">
        <v>1720</v>
      </c>
      <c r="G133" s="4">
        <v>40</v>
      </c>
      <c r="H133" s="4">
        <v>68</v>
      </c>
      <c r="I133" s="5">
        <f t="shared" si="8"/>
        <v>59.599999999999994</v>
      </c>
      <c r="J133" s="3">
        <v>40</v>
      </c>
      <c r="K133" s="3"/>
    </row>
    <row r="134" spans="1:11" ht="13.5" customHeight="1">
      <c r="A134" s="3" t="s">
        <v>3365</v>
      </c>
      <c r="B134" s="3" t="s">
        <v>3325</v>
      </c>
      <c r="C134" s="3" t="s">
        <v>1527</v>
      </c>
      <c r="D134" s="3" t="s">
        <v>3387</v>
      </c>
      <c r="E134" s="3" t="s">
        <v>1526</v>
      </c>
      <c r="F134" s="3" t="s">
        <v>1528</v>
      </c>
      <c r="G134" s="4">
        <v>47</v>
      </c>
      <c r="H134" s="4">
        <v>65</v>
      </c>
      <c r="I134" s="5">
        <f t="shared" si="8"/>
        <v>59.6</v>
      </c>
      <c r="J134" s="3">
        <f t="shared" ref="J134:J145" si="10">RANK(I134,$I$94:$I$166)</f>
        <v>40</v>
      </c>
      <c r="K134" s="3"/>
    </row>
    <row r="135" spans="1:11" ht="13.5" customHeight="1">
      <c r="A135" s="3" t="s">
        <v>3365</v>
      </c>
      <c r="B135" s="3" t="s">
        <v>3325</v>
      </c>
      <c r="C135" s="3" t="s">
        <v>1751</v>
      </c>
      <c r="D135" s="3" t="s">
        <v>3387</v>
      </c>
      <c r="E135" s="3" t="s">
        <v>1750</v>
      </c>
      <c r="F135" s="3" t="s">
        <v>1752</v>
      </c>
      <c r="G135" s="4">
        <v>49</v>
      </c>
      <c r="H135" s="4">
        <v>64</v>
      </c>
      <c r="I135" s="5">
        <f t="shared" si="8"/>
        <v>59.5</v>
      </c>
      <c r="J135" s="3">
        <f t="shared" si="10"/>
        <v>42</v>
      </c>
      <c r="K135" s="3"/>
    </row>
    <row r="136" spans="1:11" ht="13.5" customHeight="1">
      <c r="A136" s="3" t="s">
        <v>3365</v>
      </c>
      <c r="B136" s="3" t="s">
        <v>3325</v>
      </c>
      <c r="C136" s="3" t="s">
        <v>1981</v>
      </c>
      <c r="D136" s="3" t="s">
        <v>3387</v>
      </c>
      <c r="E136" s="3" t="s">
        <v>1980</v>
      </c>
      <c r="F136" s="3" t="s">
        <v>1982</v>
      </c>
      <c r="G136" s="4">
        <v>43</v>
      </c>
      <c r="H136" s="4">
        <v>66</v>
      </c>
      <c r="I136" s="5">
        <f t="shared" si="8"/>
        <v>59.099999999999994</v>
      </c>
      <c r="J136" s="3">
        <f t="shared" si="10"/>
        <v>43</v>
      </c>
      <c r="K136" s="3"/>
    </row>
    <row r="137" spans="1:11" ht="13.5" customHeight="1">
      <c r="A137" s="3" t="s">
        <v>3365</v>
      </c>
      <c r="B137" s="3" t="s">
        <v>3325</v>
      </c>
      <c r="C137" s="3" t="s">
        <v>1963</v>
      </c>
      <c r="D137" s="3" t="s">
        <v>3387</v>
      </c>
      <c r="E137" s="3" t="s">
        <v>1962</v>
      </c>
      <c r="F137" s="3" t="s">
        <v>1964</v>
      </c>
      <c r="G137" s="4">
        <v>49</v>
      </c>
      <c r="H137" s="4">
        <v>63</v>
      </c>
      <c r="I137" s="5">
        <f t="shared" si="8"/>
        <v>58.8</v>
      </c>
      <c r="J137" s="3">
        <f t="shared" si="10"/>
        <v>44</v>
      </c>
      <c r="K137" s="3"/>
    </row>
    <row r="138" spans="1:11" ht="13.5" customHeight="1">
      <c r="A138" s="3" t="s">
        <v>3365</v>
      </c>
      <c r="B138" s="3" t="s">
        <v>3325</v>
      </c>
      <c r="C138" s="3" t="s">
        <v>1786</v>
      </c>
      <c r="D138" s="3" t="s">
        <v>3387</v>
      </c>
      <c r="E138" s="3" t="s">
        <v>1785</v>
      </c>
      <c r="F138" s="3" t="s">
        <v>1787</v>
      </c>
      <c r="G138" s="4">
        <v>53</v>
      </c>
      <c r="H138" s="4">
        <v>61</v>
      </c>
      <c r="I138" s="5">
        <f t="shared" si="8"/>
        <v>58.599999999999994</v>
      </c>
      <c r="J138" s="3">
        <f t="shared" si="10"/>
        <v>45</v>
      </c>
      <c r="K138" s="3"/>
    </row>
    <row r="139" spans="1:11" ht="13.5" customHeight="1">
      <c r="A139" s="3" t="s">
        <v>3365</v>
      </c>
      <c r="B139" s="3" t="s">
        <v>3325</v>
      </c>
      <c r="C139" s="3" t="s">
        <v>1503</v>
      </c>
      <c r="D139" s="3" t="s">
        <v>3387</v>
      </c>
      <c r="E139" s="3" t="s">
        <v>1502</v>
      </c>
      <c r="F139" s="3" t="s">
        <v>1504</v>
      </c>
      <c r="G139" s="4">
        <v>55</v>
      </c>
      <c r="H139" s="4">
        <v>60</v>
      </c>
      <c r="I139" s="5">
        <f t="shared" si="8"/>
        <v>58.5</v>
      </c>
      <c r="J139" s="3">
        <f t="shared" si="10"/>
        <v>46</v>
      </c>
      <c r="K139" s="3"/>
    </row>
    <row r="140" spans="1:11" ht="13.5" customHeight="1">
      <c r="A140" s="3" t="s">
        <v>3365</v>
      </c>
      <c r="B140" s="3" t="s">
        <v>3325</v>
      </c>
      <c r="C140" s="3" t="s">
        <v>1855</v>
      </c>
      <c r="D140" s="3" t="s">
        <v>3387</v>
      </c>
      <c r="E140" s="3" t="s">
        <v>1854</v>
      </c>
      <c r="F140" s="3" t="s">
        <v>1856</v>
      </c>
      <c r="G140" s="4">
        <v>43</v>
      </c>
      <c r="H140" s="4">
        <v>65</v>
      </c>
      <c r="I140" s="5">
        <f t="shared" si="8"/>
        <v>58.4</v>
      </c>
      <c r="J140" s="3">
        <f t="shared" si="10"/>
        <v>47</v>
      </c>
      <c r="K140" s="3"/>
    </row>
    <row r="141" spans="1:11" ht="13.5" customHeight="1">
      <c r="A141" s="3" t="s">
        <v>3365</v>
      </c>
      <c r="B141" s="3" t="s">
        <v>3325</v>
      </c>
      <c r="C141" s="3" t="s">
        <v>2242</v>
      </c>
      <c r="D141" s="3" t="s">
        <v>3387</v>
      </c>
      <c r="E141" s="3" t="s">
        <v>2241</v>
      </c>
      <c r="F141" s="3" t="s">
        <v>2243</v>
      </c>
      <c r="G141" s="4">
        <v>67</v>
      </c>
      <c r="H141" s="4">
        <v>54</v>
      </c>
      <c r="I141" s="5">
        <f t="shared" si="8"/>
        <v>57.899999999999991</v>
      </c>
      <c r="J141" s="3">
        <f t="shared" si="10"/>
        <v>48</v>
      </c>
      <c r="K141" s="3"/>
    </row>
    <row r="142" spans="1:11" ht="13.5" customHeight="1">
      <c r="A142" s="3" t="s">
        <v>3365</v>
      </c>
      <c r="B142" s="3" t="s">
        <v>3325</v>
      </c>
      <c r="C142" s="3" t="s">
        <v>1933</v>
      </c>
      <c r="D142" s="3" t="s">
        <v>3387</v>
      </c>
      <c r="E142" s="3" t="s">
        <v>1932</v>
      </c>
      <c r="F142" s="3" t="s">
        <v>1934</v>
      </c>
      <c r="G142" s="4">
        <v>45</v>
      </c>
      <c r="H142" s="4">
        <v>63</v>
      </c>
      <c r="I142" s="5">
        <f t="shared" si="8"/>
        <v>57.599999999999994</v>
      </c>
      <c r="J142" s="3">
        <f t="shared" si="10"/>
        <v>49</v>
      </c>
      <c r="K142" s="3"/>
    </row>
    <row r="143" spans="1:11" ht="13.5" customHeight="1">
      <c r="A143" s="3" t="s">
        <v>3365</v>
      </c>
      <c r="B143" s="3" t="s">
        <v>3325</v>
      </c>
      <c r="C143" s="3" t="s">
        <v>2362</v>
      </c>
      <c r="D143" s="3" t="s">
        <v>3387</v>
      </c>
      <c r="E143" s="3" t="s">
        <v>2361</v>
      </c>
      <c r="F143" s="3" t="s">
        <v>2363</v>
      </c>
      <c r="G143" s="4">
        <v>49</v>
      </c>
      <c r="H143" s="4">
        <v>61</v>
      </c>
      <c r="I143" s="5">
        <f t="shared" si="8"/>
        <v>57.399999999999991</v>
      </c>
      <c r="J143" s="3">
        <f t="shared" si="10"/>
        <v>50</v>
      </c>
      <c r="K143" s="3"/>
    </row>
    <row r="144" spans="1:11" ht="13.5" customHeight="1">
      <c r="A144" s="3" t="s">
        <v>3365</v>
      </c>
      <c r="B144" s="3" t="s">
        <v>3325</v>
      </c>
      <c r="C144" s="3" t="s">
        <v>1635</v>
      </c>
      <c r="D144" s="3" t="s">
        <v>3387</v>
      </c>
      <c r="E144" s="3" t="s">
        <v>1634</v>
      </c>
      <c r="F144" s="3" t="s">
        <v>1636</v>
      </c>
      <c r="G144" s="4">
        <v>41</v>
      </c>
      <c r="H144" s="4">
        <v>64</v>
      </c>
      <c r="I144" s="5">
        <f t="shared" si="8"/>
        <v>57.099999999999994</v>
      </c>
      <c r="J144" s="3">
        <f t="shared" si="10"/>
        <v>51</v>
      </c>
      <c r="K144" s="3"/>
    </row>
    <row r="145" spans="1:11" ht="13.5" customHeight="1">
      <c r="A145" s="3" t="s">
        <v>3365</v>
      </c>
      <c r="B145" s="3" t="s">
        <v>3325</v>
      </c>
      <c r="C145" s="3" t="s">
        <v>2014</v>
      </c>
      <c r="D145" s="3" t="s">
        <v>3387</v>
      </c>
      <c r="E145" s="3" t="s">
        <v>2013</v>
      </c>
      <c r="F145" s="3" t="s">
        <v>2015</v>
      </c>
      <c r="G145" s="4">
        <v>37</v>
      </c>
      <c r="H145" s="4">
        <v>65</v>
      </c>
      <c r="I145" s="5">
        <f t="shared" si="8"/>
        <v>56.6</v>
      </c>
      <c r="J145" s="3">
        <f t="shared" si="10"/>
        <v>52</v>
      </c>
      <c r="K145" s="3"/>
    </row>
    <row r="146" spans="1:11" ht="13.5" customHeight="1">
      <c r="A146" s="3" t="s">
        <v>3365</v>
      </c>
      <c r="B146" s="3" t="s">
        <v>3325</v>
      </c>
      <c r="C146" s="3" t="s">
        <v>1807</v>
      </c>
      <c r="D146" s="3" t="s">
        <v>3387</v>
      </c>
      <c r="E146" s="3" t="s">
        <v>1806</v>
      </c>
      <c r="F146" s="3" t="s">
        <v>1808</v>
      </c>
      <c r="G146" s="4">
        <v>44</v>
      </c>
      <c r="H146" s="4">
        <v>62</v>
      </c>
      <c r="I146" s="5">
        <f t="shared" si="8"/>
        <v>56.599999999999994</v>
      </c>
      <c r="J146" s="3">
        <v>52</v>
      </c>
      <c r="K146" s="3"/>
    </row>
    <row r="147" spans="1:11" ht="13.5" customHeight="1">
      <c r="A147" s="3" t="s">
        <v>3365</v>
      </c>
      <c r="B147" s="3" t="s">
        <v>3325</v>
      </c>
      <c r="C147" s="3" t="s">
        <v>2230</v>
      </c>
      <c r="D147" s="3" t="s">
        <v>3387</v>
      </c>
      <c r="E147" s="3" t="s">
        <v>2229</v>
      </c>
      <c r="F147" s="3" t="s">
        <v>2231</v>
      </c>
      <c r="G147" s="4">
        <v>48</v>
      </c>
      <c r="H147" s="4">
        <v>60</v>
      </c>
      <c r="I147" s="5">
        <f t="shared" si="8"/>
        <v>56.4</v>
      </c>
      <c r="J147" s="3">
        <f t="shared" ref="J147:J152" si="11">RANK(I147,$I$94:$I$166)</f>
        <v>54</v>
      </c>
      <c r="K147" s="3"/>
    </row>
    <row r="148" spans="1:11" ht="13.5" customHeight="1">
      <c r="A148" s="3" t="s">
        <v>3365</v>
      </c>
      <c r="B148" s="3" t="s">
        <v>3325</v>
      </c>
      <c r="C148" s="3" t="s">
        <v>2146</v>
      </c>
      <c r="D148" s="3" t="s">
        <v>3387</v>
      </c>
      <c r="E148" s="3" t="s">
        <v>2145</v>
      </c>
      <c r="F148" s="3" t="s">
        <v>2147</v>
      </c>
      <c r="G148" s="4">
        <v>43</v>
      </c>
      <c r="H148" s="4">
        <v>62</v>
      </c>
      <c r="I148" s="5">
        <f t="shared" si="8"/>
        <v>56.3</v>
      </c>
      <c r="J148" s="3">
        <f t="shared" si="11"/>
        <v>55</v>
      </c>
      <c r="K148" s="3"/>
    </row>
    <row r="149" spans="1:11" ht="13.5" customHeight="1">
      <c r="A149" s="3" t="s">
        <v>3365</v>
      </c>
      <c r="B149" s="3" t="s">
        <v>3325</v>
      </c>
      <c r="C149" s="3" t="s">
        <v>1939</v>
      </c>
      <c r="D149" s="3" t="s">
        <v>3387</v>
      </c>
      <c r="E149" s="3" t="s">
        <v>1938</v>
      </c>
      <c r="F149" s="3" t="s">
        <v>1940</v>
      </c>
      <c r="G149" s="4">
        <v>51</v>
      </c>
      <c r="H149" s="4">
        <v>57</v>
      </c>
      <c r="I149" s="5">
        <f t="shared" si="8"/>
        <v>55.199999999999996</v>
      </c>
      <c r="J149" s="3">
        <f t="shared" si="11"/>
        <v>56</v>
      </c>
      <c r="K149" s="3"/>
    </row>
    <row r="150" spans="1:11" ht="13.5" customHeight="1">
      <c r="A150" s="3" t="s">
        <v>3365</v>
      </c>
      <c r="B150" s="3" t="s">
        <v>3325</v>
      </c>
      <c r="C150" s="3" t="s">
        <v>1686</v>
      </c>
      <c r="D150" s="3" t="s">
        <v>3387</v>
      </c>
      <c r="E150" s="3" t="s">
        <v>1685</v>
      </c>
      <c r="F150" s="3" t="s">
        <v>1687</v>
      </c>
      <c r="G150" s="4">
        <v>39</v>
      </c>
      <c r="H150" s="4">
        <v>61</v>
      </c>
      <c r="I150" s="5">
        <f t="shared" si="8"/>
        <v>54.399999999999991</v>
      </c>
      <c r="J150" s="3">
        <f t="shared" si="11"/>
        <v>57</v>
      </c>
      <c r="K150" s="3"/>
    </row>
    <row r="151" spans="1:11" ht="13.5" customHeight="1">
      <c r="A151" s="3" t="s">
        <v>3365</v>
      </c>
      <c r="B151" s="3" t="s">
        <v>3325</v>
      </c>
      <c r="C151" s="3" t="s">
        <v>2122</v>
      </c>
      <c r="D151" s="3" t="s">
        <v>3387</v>
      </c>
      <c r="E151" s="3" t="s">
        <v>2121</v>
      </c>
      <c r="F151" s="3" t="s">
        <v>2123</v>
      </c>
      <c r="G151" s="4">
        <v>38</v>
      </c>
      <c r="H151" s="4">
        <v>60</v>
      </c>
      <c r="I151" s="5">
        <f t="shared" ref="I151:I159" si="12">G151*0.3+H151*0.7</f>
        <v>53.4</v>
      </c>
      <c r="J151" s="3">
        <f t="shared" si="11"/>
        <v>58</v>
      </c>
      <c r="K151" s="3"/>
    </row>
    <row r="152" spans="1:11" ht="13.5" customHeight="1">
      <c r="A152" s="3" t="s">
        <v>3365</v>
      </c>
      <c r="B152" s="3" t="s">
        <v>3325</v>
      </c>
      <c r="C152" s="3" t="s">
        <v>2164</v>
      </c>
      <c r="D152" s="3" t="s">
        <v>3387</v>
      </c>
      <c r="E152" s="3" t="s">
        <v>2163</v>
      </c>
      <c r="F152" s="3" t="s">
        <v>2165</v>
      </c>
      <c r="G152" s="4">
        <v>37</v>
      </c>
      <c r="H152" s="4">
        <v>60</v>
      </c>
      <c r="I152" s="5">
        <f t="shared" si="12"/>
        <v>53.1</v>
      </c>
      <c r="J152" s="3">
        <f t="shared" si="11"/>
        <v>59</v>
      </c>
      <c r="K152" s="3"/>
    </row>
    <row r="153" spans="1:11" ht="13.5" customHeight="1">
      <c r="A153" s="3" t="s">
        <v>3365</v>
      </c>
      <c r="B153" s="3" t="s">
        <v>3325</v>
      </c>
      <c r="C153" s="3" t="s">
        <v>2365</v>
      </c>
      <c r="D153" s="3" t="s">
        <v>3387</v>
      </c>
      <c r="E153" s="3" t="s">
        <v>2364</v>
      </c>
      <c r="F153" s="3" t="s">
        <v>2366</v>
      </c>
      <c r="G153" s="4">
        <v>51</v>
      </c>
      <c r="H153" s="4">
        <v>54</v>
      </c>
      <c r="I153" s="5">
        <f t="shared" si="12"/>
        <v>53.099999999999994</v>
      </c>
      <c r="J153" s="3">
        <v>59</v>
      </c>
      <c r="K153" s="3"/>
    </row>
    <row r="154" spans="1:11" ht="13.5" customHeight="1">
      <c r="A154" s="3" t="s">
        <v>3365</v>
      </c>
      <c r="B154" s="3" t="s">
        <v>3325</v>
      </c>
      <c r="C154" s="3" t="s">
        <v>1927</v>
      </c>
      <c r="D154" s="3" t="s">
        <v>3387</v>
      </c>
      <c r="E154" s="3" t="s">
        <v>1926</v>
      </c>
      <c r="F154" s="3" t="s">
        <v>1928</v>
      </c>
      <c r="G154" s="4">
        <v>39</v>
      </c>
      <c r="H154" s="4">
        <v>59</v>
      </c>
      <c r="I154" s="5">
        <f t="shared" si="12"/>
        <v>53</v>
      </c>
      <c r="J154" s="3">
        <f t="shared" ref="J154:J159" si="13">RANK(I154,$I$94:$I$166)</f>
        <v>61</v>
      </c>
      <c r="K154" s="3"/>
    </row>
    <row r="155" spans="1:11" ht="13.5" customHeight="1">
      <c r="A155" s="3" t="s">
        <v>3365</v>
      </c>
      <c r="B155" s="3" t="s">
        <v>3325</v>
      </c>
      <c r="C155" s="3" t="s">
        <v>1996</v>
      </c>
      <c r="D155" s="3" t="s">
        <v>3387</v>
      </c>
      <c r="E155" s="3" t="s">
        <v>1995</v>
      </c>
      <c r="F155" s="3" t="s">
        <v>1997</v>
      </c>
      <c r="G155" s="4">
        <v>33</v>
      </c>
      <c r="H155" s="4">
        <v>60</v>
      </c>
      <c r="I155" s="5">
        <f t="shared" si="12"/>
        <v>51.9</v>
      </c>
      <c r="J155" s="3">
        <f t="shared" si="13"/>
        <v>62</v>
      </c>
      <c r="K155" s="3"/>
    </row>
    <row r="156" spans="1:11" ht="13.5" customHeight="1">
      <c r="A156" s="3" t="s">
        <v>3365</v>
      </c>
      <c r="B156" s="3" t="s">
        <v>3325</v>
      </c>
      <c r="C156" s="3" t="s">
        <v>2353</v>
      </c>
      <c r="D156" s="3" t="s">
        <v>3387</v>
      </c>
      <c r="E156" s="3" t="s">
        <v>2352</v>
      </c>
      <c r="F156" s="3" t="s">
        <v>2354</v>
      </c>
      <c r="G156" s="4">
        <v>37</v>
      </c>
      <c r="H156" s="4">
        <v>58</v>
      </c>
      <c r="I156" s="5">
        <f t="shared" si="12"/>
        <v>51.699999999999996</v>
      </c>
      <c r="J156" s="3">
        <f t="shared" si="13"/>
        <v>63</v>
      </c>
      <c r="K156" s="3"/>
    </row>
    <row r="157" spans="1:11" ht="13.5" customHeight="1">
      <c r="A157" s="3" t="s">
        <v>3365</v>
      </c>
      <c r="B157" s="3" t="s">
        <v>3325</v>
      </c>
      <c r="C157" s="3" t="s">
        <v>1900</v>
      </c>
      <c r="D157" s="3" t="s">
        <v>3387</v>
      </c>
      <c r="E157" s="3" t="s">
        <v>1899</v>
      </c>
      <c r="F157" s="3" t="s">
        <v>1901</v>
      </c>
      <c r="G157" s="4">
        <v>33</v>
      </c>
      <c r="H157" s="4">
        <v>59</v>
      </c>
      <c r="I157" s="5">
        <f t="shared" si="12"/>
        <v>51.199999999999996</v>
      </c>
      <c r="J157" s="3">
        <f t="shared" si="13"/>
        <v>64</v>
      </c>
      <c r="K157" s="3"/>
    </row>
    <row r="158" spans="1:11" ht="13.5" customHeight="1">
      <c r="A158" s="3" t="s">
        <v>3365</v>
      </c>
      <c r="B158" s="3" t="s">
        <v>3325</v>
      </c>
      <c r="C158" s="3" t="s">
        <v>1783</v>
      </c>
      <c r="D158" s="3" t="s">
        <v>3387</v>
      </c>
      <c r="E158" s="3" t="s">
        <v>1782</v>
      </c>
      <c r="F158" s="3" t="s">
        <v>1784</v>
      </c>
      <c r="G158" s="4">
        <v>27</v>
      </c>
      <c r="H158" s="4">
        <v>57</v>
      </c>
      <c r="I158" s="5">
        <f t="shared" si="12"/>
        <v>48</v>
      </c>
      <c r="J158" s="3">
        <f t="shared" si="13"/>
        <v>65</v>
      </c>
      <c r="K158" s="3"/>
    </row>
    <row r="159" spans="1:11" ht="13.5" customHeight="1">
      <c r="A159" s="3" t="s">
        <v>3365</v>
      </c>
      <c r="B159" s="3" t="s">
        <v>3325</v>
      </c>
      <c r="C159" s="3" t="s">
        <v>1596</v>
      </c>
      <c r="D159" s="3" t="s">
        <v>3387</v>
      </c>
      <c r="E159" s="3" t="s">
        <v>1595</v>
      </c>
      <c r="F159" s="3" t="s">
        <v>1597</v>
      </c>
      <c r="G159" s="4">
        <v>37</v>
      </c>
      <c r="H159" s="4">
        <v>51</v>
      </c>
      <c r="I159" s="5">
        <f t="shared" si="12"/>
        <v>46.8</v>
      </c>
      <c r="J159" s="3">
        <f t="shared" si="13"/>
        <v>66</v>
      </c>
      <c r="K159" s="3"/>
    </row>
    <row r="160" spans="1:11" ht="13.5" customHeight="1">
      <c r="A160" s="3" t="s">
        <v>3365</v>
      </c>
      <c r="B160" s="3" t="s">
        <v>3325</v>
      </c>
      <c r="C160" s="3" t="s">
        <v>1984</v>
      </c>
      <c r="D160" s="3" t="s">
        <v>3387</v>
      </c>
      <c r="E160" s="3" t="s">
        <v>1983</v>
      </c>
      <c r="F160" s="3" t="s">
        <v>1985</v>
      </c>
      <c r="G160" s="4" t="s">
        <v>3469</v>
      </c>
      <c r="H160" s="4" t="s">
        <v>3469</v>
      </c>
      <c r="I160" s="5">
        <v>0</v>
      </c>
      <c r="J160" s="3"/>
      <c r="K160" s="3"/>
    </row>
    <row r="161" spans="1:11" ht="13.5" customHeight="1">
      <c r="A161" s="3" t="s">
        <v>3365</v>
      </c>
      <c r="B161" s="3" t="s">
        <v>3325</v>
      </c>
      <c r="C161" s="3" t="s">
        <v>1665</v>
      </c>
      <c r="D161" s="3" t="s">
        <v>3387</v>
      </c>
      <c r="E161" s="3" t="s">
        <v>1664</v>
      </c>
      <c r="F161" s="3" t="s">
        <v>1666</v>
      </c>
      <c r="G161" s="4" t="s">
        <v>3461</v>
      </c>
      <c r="H161" s="4" t="s">
        <v>3461</v>
      </c>
      <c r="I161" s="5">
        <v>0</v>
      </c>
      <c r="J161" s="3"/>
      <c r="K161" s="3"/>
    </row>
    <row r="162" spans="1:11" ht="13.5" customHeight="1">
      <c r="A162" s="3" t="s">
        <v>3365</v>
      </c>
      <c r="B162" s="3" t="s">
        <v>3325</v>
      </c>
      <c r="C162" s="3" t="s">
        <v>2002</v>
      </c>
      <c r="D162" s="3" t="s">
        <v>3387</v>
      </c>
      <c r="E162" s="3" t="s">
        <v>2001</v>
      </c>
      <c r="F162" s="3" t="s">
        <v>2003</v>
      </c>
      <c r="G162" s="4" t="s">
        <v>3470</v>
      </c>
      <c r="H162" s="4" t="s">
        <v>3470</v>
      </c>
      <c r="I162" s="5">
        <v>0</v>
      </c>
      <c r="J162" s="3"/>
      <c r="K162" s="3"/>
    </row>
    <row r="163" spans="1:11" ht="13.5" customHeight="1">
      <c r="A163" s="3" t="s">
        <v>3365</v>
      </c>
      <c r="B163" s="3" t="s">
        <v>3325</v>
      </c>
      <c r="C163" s="3" t="s">
        <v>1828</v>
      </c>
      <c r="D163" s="3" t="s">
        <v>3387</v>
      </c>
      <c r="E163" s="3" t="s">
        <v>1827</v>
      </c>
      <c r="F163" s="3" t="s">
        <v>1829</v>
      </c>
      <c r="G163" s="4" t="s">
        <v>3471</v>
      </c>
      <c r="H163" s="4" t="s">
        <v>3471</v>
      </c>
      <c r="I163" s="5">
        <v>0</v>
      </c>
      <c r="J163" s="3"/>
      <c r="K163" s="3"/>
    </row>
    <row r="164" spans="1:11" ht="13.5" customHeight="1">
      <c r="A164" s="3" t="s">
        <v>3365</v>
      </c>
      <c r="B164" s="3" t="s">
        <v>3325</v>
      </c>
      <c r="C164" s="3" t="s">
        <v>1674</v>
      </c>
      <c r="D164" s="3" t="s">
        <v>3387</v>
      </c>
      <c r="E164" s="3" t="s">
        <v>1673</v>
      </c>
      <c r="F164" s="3" t="s">
        <v>1675</v>
      </c>
      <c r="G164" s="4" t="s">
        <v>3472</v>
      </c>
      <c r="H164" s="4" t="s">
        <v>3472</v>
      </c>
      <c r="I164" s="5">
        <v>0</v>
      </c>
      <c r="J164" s="3"/>
      <c r="K164" s="3"/>
    </row>
    <row r="165" spans="1:11" ht="13.5" customHeight="1">
      <c r="A165" s="3" t="s">
        <v>3365</v>
      </c>
      <c r="B165" s="3" t="s">
        <v>3325</v>
      </c>
      <c r="C165" s="3" t="s">
        <v>2179</v>
      </c>
      <c r="D165" s="3" t="s">
        <v>3387</v>
      </c>
      <c r="E165" s="3" t="s">
        <v>2178</v>
      </c>
      <c r="F165" s="3" t="s">
        <v>2180</v>
      </c>
      <c r="G165" s="4" t="s">
        <v>3473</v>
      </c>
      <c r="H165" s="4" t="s">
        <v>3473</v>
      </c>
      <c r="I165" s="5">
        <v>0</v>
      </c>
      <c r="J165" s="3"/>
      <c r="K165" s="3"/>
    </row>
    <row r="166" spans="1:11" ht="13.5" customHeight="1">
      <c r="A166" s="3" t="s">
        <v>3365</v>
      </c>
      <c r="B166" s="3" t="s">
        <v>3325</v>
      </c>
      <c r="C166" s="3" t="s">
        <v>2110</v>
      </c>
      <c r="D166" s="3" t="s">
        <v>3387</v>
      </c>
      <c r="E166" s="3" t="s">
        <v>2109</v>
      </c>
      <c r="F166" s="3" t="s">
        <v>2111</v>
      </c>
      <c r="G166" s="4" t="s">
        <v>3474</v>
      </c>
      <c r="H166" s="4" t="s">
        <v>3474</v>
      </c>
      <c r="I166" s="5">
        <v>0</v>
      </c>
      <c r="J166" s="3"/>
      <c r="K166" s="3"/>
    </row>
    <row r="167" spans="1:11" ht="13.5" customHeight="1">
      <c r="A167" s="3" t="s">
        <v>3366</v>
      </c>
      <c r="B167" s="3" t="s">
        <v>3327</v>
      </c>
      <c r="C167" s="3" t="s">
        <v>2083</v>
      </c>
      <c r="D167" s="3" t="s">
        <v>3388</v>
      </c>
      <c r="E167" s="3" t="s">
        <v>2082</v>
      </c>
      <c r="F167" s="3" t="s">
        <v>2084</v>
      </c>
      <c r="G167" s="4">
        <v>47</v>
      </c>
      <c r="H167" s="4">
        <v>70</v>
      </c>
      <c r="I167" s="5">
        <f t="shared" ref="I167:I195" si="14">G167*0.3+H167*0.7</f>
        <v>63.1</v>
      </c>
      <c r="J167" s="3">
        <v>1</v>
      </c>
      <c r="K167" s="3" t="s">
        <v>3393</v>
      </c>
    </row>
    <row r="168" spans="1:11" ht="13.5" customHeight="1">
      <c r="A168" s="3" t="s">
        <v>3366</v>
      </c>
      <c r="B168" s="3" t="s">
        <v>3327</v>
      </c>
      <c r="C168" s="3" t="s">
        <v>1825</v>
      </c>
      <c r="D168" s="3" t="s">
        <v>3388</v>
      </c>
      <c r="E168" s="3" t="s">
        <v>1824</v>
      </c>
      <c r="F168" s="3" t="s">
        <v>1826</v>
      </c>
      <c r="G168" s="4">
        <v>44</v>
      </c>
      <c r="H168" s="4">
        <v>66</v>
      </c>
      <c r="I168" s="5">
        <f t="shared" si="14"/>
        <v>59.399999999999991</v>
      </c>
      <c r="J168" s="3">
        <v>2</v>
      </c>
      <c r="K168" s="3" t="s">
        <v>3393</v>
      </c>
    </row>
    <row r="169" spans="1:11" ht="13.5" customHeight="1">
      <c r="A169" s="3" t="s">
        <v>3366</v>
      </c>
      <c r="B169" s="3" t="s">
        <v>3327</v>
      </c>
      <c r="C169" s="3" t="s">
        <v>1629</v>
      </c>
      <c r="D169" s="3" t="s">
        <v>3388</v>
      </c>
      <c r="E169" s="3" t="s">
        <v>1628</v>
      </c>
      <c r="F169" s="3" t="s">
        <v>1630</v>
      </c>
      <c r="G169" s="4">
        <v>58</v>
      </c>
      <c r="H169" s="4">
        <v>60</v>
      </c>
      <c r="I169" s="5">
        <f t="shared" si="14"/>
        <v>59.4</v>
      </c>
      <c r="J169" s="3">
        <v>2</v>
      </c>
      <c r="K169" s="3" t="s">
        <v>3393</v>
      </c>
    </row>
    <row r="170" spans="1:11" ht="13.5" customHeight="1">
      <c r="A170" s="3" t="s">
        <v>3366</v>
      </c>
      <c r="B170" s="3" t="s">
        <v>3327</v>
      </c>
      <c r="C170" s="3" t="s">
        <v>2101</v>
      </c>
      <c r="D170" s="3" t="s">
        <v>3388</v>
      </c>
      <c r="E170" s="3" t="s">
        <v>2100</v>
      </c>
      <c r="F170" s="3" t="s">
        <v>2102</v>
      </c>
      <c r="G170" s="4">
        <v>45</v>
      </c>
      <c r="H170" s="4">
        <v>65</v>
      </c>
      <c r="I170" s="5">
        <f t="shared" si="14"/>
        <v>59</v>
      </c>
      <c r="J170" s="3">
        <v>4</v>
      </c>
      <c r="K170" s="3" t="s">
        <v>3393</v>
      </c>
    </row>
    <row r="171" spans="1:11" ht="13.5" customHeight="1">
      <c r="A171" s="3" t="s">
        <v>3366</v>
      </c>
      <c r="B171" s="3" t="s">
        <v>3327</v>
      </c>
      <c r="C171" s="3" t="s">
        <v>1725</v>
      </c>
      <c r="D171" s="3" t="s">
        <v>3388</v>
      </c>
      <c r="E171" s="3" t="s">
        <v>1724</v>
      </c>
      <c r="F171" s="3" t="s">
        <v>1726</v>
      </c>
      <c r="G171" s="4">
        <v>55</v>
      </c>
      <c r="H171" s="4">
        <v>52</v>
      </c>
      <c r="I171" s="5">
        <f t="shared" si="14"/>
        <v>52.9</v>
      </c>
      <c r="J171" s="3">
        <v>5</v>
      </c>
      <c r="K171" s="3" t="s">
        <v>3393</v>
      </c>
    </row>
    <row r="172" spans="1:11" ht="13.5" customHeight="1">
      <c r="A172" s="3" t="s">
        <v>3366</v>
      </c>
      <c r="B172" s="3" t="s">
        <v>3327</v>
      </c>
      <c r="C172" s="3" t="s">
        <v>1680</v>
      </c>
      <c r="D172" s="3" t="s">
        <v>3388</v>
      </c>
      <c r="E172" s="3" t="s">
        <v>1679</v>
      </c>
      <c r="F172" s="3" t="s">
        <v>1681</v>
      </c>
      <c r="G172" s="4">
        <v>39</v>
      </c>
      <c r="H172" s="4">
        <v>57</v>
      </c>
      <c r="I172" s="5">
        <f t="shared" si="14"/>
        <v>51.599999999999994</v>
      </c>
      <c r="J172" s="3">
        <v>6</v>
      </c>
      <c r="K172" s="3" t="s">
        <v>3393</v>
      </c>
    </row>
    <row r="173" spans="1:11" ht="13.5" customHeight="1">
      <c r="A173" s="3" t="s">
        <v>3366</v>
      </c>
      <c r="B173" s="3" t="s">
        <v>3327</v>
      </c>
      <c r="C173" s="3" t="s">
        <v>1677</v>
      </c>
      <c r="D173" s="3" t="s">
        <v>3388</v>
      </c>
      <c r="E173" s="3" t="s">
        <v>1676</v>
      </c>
      <c r="F173" s="3" t="s">
        <v>1678</v>
      </c>
      <c r="G173" s="4">
        <v>37</v>
      </c>
      <c r="H173" s="4">
        <v>46</v>
      </c>
      <c r="I173" s="5">
        <f t="shared" si="14"/>
        <v>43.3</v>
      </c>
      <c r="J173" s="3">
        <v>7</v>
      </c>
      <c r="K173" s="3"/>
    </row>
    <row r="174" spans="1:11" ht="13.5" customHeight="1">
      <c r="A174" s="3" t="s">
        <v>3366</v>
      </c>
      <c r="B174" s="3" t="s">
        <v>3327</v>
      </c>
      <c r="C174" s="3" t="s">
        <v>1795</v>
      </c>
      <c r="D174" s="3" t="s">
        <v>3388</v>
      </c>
      <c r="E174" s="3" t="s">
        <v>1794</v>
      </c>
      <c r="F174" s="3" t="s">
        <v>1796</v>
      </c>
      <c r="G174" s="4">
        <v>28</v>
      </c>
      <c r="H174" s="4">
        <v>33</v>
      </c>
      <c r="I174" s="5">
        <f t="shared" si="14"/>
        <v>31.5</v>
      </c>
      <c r="J174" s="3">
        <v>8</v>
      </c>
      <c r="K174" s="3"/>
    </row>
    <row r="175" spans="1:11" ht="13.5" customHeight="1">
      <c r="A175" s="3" t="s">
        <v>3367</v>
      </c>
      <c r="B175" s="3" t="s">
        <v>3329</v>
      </c>
      <c r="C175" s="3" t="s">
        <v>2344</v>
      </c>
      <c r="D175" s="3" t="s">
        <v>3387</v>
      </c>
      <c r="E175" s="3" t="s">
        <v>2343</v>
      </c>
      <c r="F175" s="3" t="s">
        <v>2345</v>
      </c>
      <c r="G175" s="4">
        <v>57</v>
      </c>
      <c r="H175" s="4">
        <v>76</v>
      </c>
      <c r="I175" s="5">
        <f t="shared" si="14"/>
        <v>70.3</v>
      </c>
      <c r="J175" s="3">
        <f t="shared" ref="J175:J195" si="15">RANK(I175,$I$175:$I$196)</f>
        <v>1</v>
      </c>
      <c r="K175" s="3" t="s">
        <v>3393</v>
      </c>
    </row>
    <row r="176" spans="1:11" ht="13.5" customHeight="1">
      <c r="A176" s="3" t="s">
        <v>3367</v>
      </c>
      <c r="B176" s="3" t="s">
        <v>3329</v>
      </c>
      <c r="C176" s="3" t="s">
        <v>2221</v>
      </c>
      <c r="D176" s="3" t="s">
        <v>3387</v>
      </c>
      <c r="E176" s="3" t="s">
        <v>2220</v>
      </c>
      <c r="F176" s="3" t="s">
        <v>2222</v>
      </c>
      <c r="G176" s="4">
        <v>47</v>
      </c>
      <c r="H176" s="4">
        <v>79</v>
      </c>
      <c r="I176" s="5">
        <f t="shared" si="14"/>
        <v>69.399999999999991</v>
      </c>
      <c r="J176" s="3">
        <f t="shared" si="15"/>
        <v>2</v>
      </c>
      <c r="K176" s="3" t="s">
        <v>3393</v>
      </c>
    </row>
    <row r="177" spans="1:11" ht="13.5" customHeight="1">
      <c r="A177" s="3" t="s">
        <v>3367</v>
      </c>
      <c r="B177" s="3" t="s">
        <v>3329</v>
      </c>
      <c r="C177" s="3" t="s">
        <v>1819</v>
      </c>
      <c r="D177" s="3" t="s">
        <v>3387</v>
      </c>
      <c r="E177" s="3" t="s">
        <v>1818</v>
      </c>
      <c r="F177" s="3" t="s">
        <v>1820</v>
      </c>
      <c r="G177" s="4">
        <v>54</v>
      </c>
      <c r="H177" s="4">
        <v>72</v>
      </c>
      <c r="I177" s="5">
        <f t="shared" si="14"/>
        <v>66.599999999999994</v>
      </c>
      <c r="J177" s="3">
        <f t="shared" si="15"/>
        <v>3</v>
      </c>
      <c r="K177" s="3" t="s">
        <v>3393</v>
      </c>
    </row>
    <row r="178" spans="1:11" ht="13.5" customHeight="1">
      <c r="A178" s="3" t="s">
        <v>3367</v>
      </c>
      <c r="B178" s="3" t="s">
        <v>3329</v>
      </c>
      <c r="C178" s="3" t="s">
        <v>1885</v>
      </c>
      <c r="D178" s="3" t="s">
        <v>3387</v>
      </c>
      <c r="E178" s="3" t="s">
        <v>1884</v>
      </c>
      <c r="F178" s="3" t="s">
        <v>1886</v>
      </c>
      <c r="G178" s="4">
        <v>48</v>
      </c>
      <c r="H178" s="4">
        <v>74</v>
      </c>
      <c r="I178" s="5">
        <f t="shared" si="14"/>
        <v>66.199999999999989</v>
      </c>
      <c r="J178" s="3">
        <f t="shared" si="15"/>
        <v>4</v>
      </c>
      <c r="K178" s="3" t="s">
        <v>3393</v>
      </c>
    </row>
    <row r="179" spans="1:11" ht="13.5" customHeight="1">
      <c r="A179" s="3" t="s">
        <v>3367</v>
      </c>
      <c r="B179" s="3" t="s">
        <v>3329</v>
      </c>
      <c r="C179" s="3" t="s">
        <v>2200</v>
      </c>
      <c r="D179" s="3" t="s">
        <v>3387</v>
      </c>
      <c r="E179" s="3" t="s">
        <v>2199</v>
      </c>
      <c r="F179" s="3" t="s">
        <v>2201</v>
      </c>
      <c r="G179" s="4">
        <v>55</v>
      </c>
      <c r="H179" s="4">
        <v>66</v>
      </c>
      <c r="I179" s="5">
        <f t="shared" si="14"/>
        <v>62.699999999999996</v>
      </c>
      <c r="J179" s="3">
        <f t="shared" si="15"/>
        <v>5</v>
      </c>
      <c r="K179" s="3" t="s">
        <v>3393</v>
      </c>
    </row>
    <row r="180" spans="1:11" ht="13.5" customHeight="1">
      <c r="A180" s="3" t="s">
        <v>3367</v>
      </c>
      <c r="B180" s="3" t="s">
        <v>3329</v>
      </c>
      <c r="C180" s="3" t="s">
        <v>2209</v>
      </c>
      <c r="D180" s="3" t="s">
        <v>3387</v>
      </c>
      <c r="E180" s="3" t="s">
        <v>2208</v>
      </c>
      <c r="F180" s="3" t="s">
        <v>2210</v>
      </c>
      <c r="G180" s="4">
        <v>54</v>
      </c>
      <c r="H180" s="4">
        <v>65</v>
      </c>
      <c r="I180" s="5">
        <f t="shared" si="14"/>
        <v>61.7</v>
      </c>
      <c r="J180" s="3">
        <f t="shared" si="15"/>
        <v>6</v>
      </c>
      <c r="K180" s="3" t="s">
        <v>3393</v>
      </c>
    </row>
    <row r="181" spans="1:11" ht="13.5" customHeight="1">
      <c r="A181" s="3" t="s">
        <v>3367</v>
      </c>
      <c r="B181" s="3" t="s">
        <v>3329</v>
      </c>
      <c r="C181" s="3" t="s">
        <v>1978</v>
      </c>
      <c r="D181" s="3" t="s">
        <v>3387</v>
      </c>
      <c r="E181" s="3" t="s">
        <v>1977</v>
      </c>
      <c r="F181" s="3" t="s">
        <v>1979</v>
      </c>
      <c r="G181" s="4">
        <v>45</v>
      </c>
      <c r="H181" s="4">
        <v>67</v>
      </c>
      <c r="I181" s="5">
        <f t="shared" si="14"/>
        <v>60.4</v>
      </c>
      <c r="J181" s="3">
        <f t="shared" si="15"/>
        <v>7</v>
      </c>
      <c r="K181" s="3" t="s">
        <v>3393</v>
      </c>
    </row>
    <row r="182" spans="1:11" ht="13.5" customHeight="1">
      <c r="A182" s="3" t="s">
        <v>3367</v>
      </c>
      <c r="B182" s="3" t="s">
        <v>3329</v>
      </c>
      <c r="C182" s="3" t="s">
        <v>1614</v>
      </c>
      <c r="D182" s="3" t="s">
        <v>3387</v>
      </c>
      <c r="E182" s="3" t="s">
        <v>1613</v>
      </c>
      <c r="F182" s="3" t="s">
        <v>1615</v>
      </c>
      <c r="G182" s="4">
        <v>61</v>
      </c>
      <c r="H182" s="4">
        <v>60</v>
      </c>
      <c r="I182" s="5">
        <f t="shared" si="14"/>
        <v>60.3</v>
      </c>
      <c r="J182" s="3">
        <f t="shared" si="15"/>
        <v>8</v>
      </c>
      <c r="K182" s="3" t="s">
        <v>3393</v>
      </c>
    </row>
    <row r="183" spans="1:11" ht="13.5" customHeight="1">
      <c r="A183" s="3" t="s">
        <v>3367</v>
      </c>
      <c r="B183" s="3" t="s">
        <v>3329</v>
      </c>
      <c r="C183" s="3" t="s">
        <v>1912</v>
      </c>
      <c r="D183" s="3" t="s">
        <v>3387</v>
      </c>
      <c r="E183" s="3" t="s">
        <v>1911</v>
      </c>
      <c r="F183" s="3" t="s">
        <v>1913</v>
      </c>
      <c r="G183" s="4">
        <v>61</v>
      </c>
      <c r="H183" s="4">
        <v>56</v>
      </c>
      <c r="I183" s="5">
        <f t="shared" si="14"/>
        <v>57.5</v>
      </c>
      <c r="J183" s="3">
        <f t="shared" si="15"/>
        <v>9</v>
      </c>
      <c r="K183" s="3" t="s">
        <v>3393</v>
      </c>
    </row>
    <row r="184" spans="1:11" ht="13.5" customHeight="1">
      <c r="A184" s="3" t="s">
        <v>3367</v>
      </c>
      <c r="B184" s="3" t="s">
        <v>3329</v>
      </c>
      <c r="C184" s="3" t="s">
        <v>2305</v>
      </c>
      <c r="D184" s="3" t="s">
        <v>3387</v>
      </c>
      <c r="E184" s="3" t="s">
        <v>2304</v>
      </c>
      <c r="F184" s="3" t="s">
        <v>2306</v>
      </c>
      <c r="G184" s="4">
        <v>44</v>
      </c>
      <c r="H184" s="4">
        <v>63</v>
      </c>
      <c r="I184" s="5">
        <f t="shared" si="14"/>
        <v>57.3</v>
      </c>
      <c r="J184" s="3">
        <f t="shared" si="15"/>
        <v>10</v>
      </c>
      <c r="K184" s="3" t="s">
        <v>3393</v>
      </c>
    </row>
    <row r="185" spans="1:11" ht="13.5" customHeight="1">
      <c r="A185" s="3" t="s">
        <v>3367</v>
      </c>
      <c r="B185" s="3" t="s">
        <v>3329</v>
      </c>
      <c r="C185" s="3" t="s">
        <v>1972</v>
      </c>
      <c r="D185" s="3" t="s">
        <v>3387</v>
      </c>
      <c r="E185" s="3" t="s">
        <v>1971</v>
      </c>
      <c r="F185" s="3" t="s">
        <v>1973</v>
      </c>
      <c r="G185" s="4">
        <v>49</v>
      </c>
      <c r="H185" s="4">
        <v>59</v>
      </c>
      <c r="I185" s="5">
        <f t="shared" si="14"/>
        <v>56</v>
      </c>
      <c r="J185" s="3">
        <f t="shared" si="15"/>
        <v>11</v>
      </c>
      <c r="K185" s="3" t="s">
        <v>3393</v>
      </c>
    </row>
    <row r="186" spans="1:11" ht="13.5" customHeight="1">
      <c r="A186" s="3" t="s">
        <v>3367</v>
      </c>
      <c r="B186" s="3" t="s">
        <v>3329</v>
      </c>
      <c r="C186" s="3" t="s">
        <v>1512</v>
      </c>
      <c r="D186" s="3" t="s">
        <v>3387</v>
      </c>
      <c r="E186" s="3" t="s">
        <v>1511</v>
      </c>
      <c r="F186" s="3" t="s">
        <v>1513</v>
      </c>
      <c r="G186" s="4">
        <v>53</v>
      </c>
      <c r="H186" s="4">
        <v>56</v>
      </c>
      <c r="I186" s="5">
        <f t="shared" si="14"/>
        <v>55.099999999999994</v>
      </c>
      <c r="J186" s="3">
        <f t="shared" si="15"/>
        <v>12</v>
      </c>
      <c r="K186" s="3" t="s">
        <v>3393</v>
      </c>
    </row>
    <row r="187" spans="1:11" ht="13.5" customHeight="1">
      <c r="A187" s="3" t="s">
        <v>3367</v>
      </c>
      <c r="B187" s="3" t="s">
        <v>3329</v>
      </c>
      <c r="C187" s="3" t="s">
        <v>1756</v>
      </c>
      <c r="D187" s="3" t="s">
        <v>3387</v>
      </c>
      <c r="E187" s="3" t="s">
        <v>1755</v>
      </c>
      <c r="F187" s="3" t="s">
        <v>1757</v>
      </c>
      <c r="G187" s="4">
        <v>34</v>
      </c>
      <c r="H187" s="4">
        <v>63</v>
      </c>
      <c r="I187" s="5">
        <f t="shared" si="14"/>
        <v>54.3</v>
      </c>
      <c r="J187" s="3">
        <f t="shared" si="15"/>
        <v>13</v>
      </c>
      <c r="K187" s="3" t="s">
        <v>3393</v>
      </c>
    </row>
    <row r="188" spans="1:11" ht="13.5" customHeight="1">
      <c r="A188" s="3" t="s">
        <v>3367</v>
      </c>
      <c r="B188" s="3" t="s">
        <v>3329</v>
      </c>
      <c r="C188" s="3" t="s">
        <v>1575</v>
      </c>
      <c r="D188" s="3" t="s">
        <v>3387</v>
      </c>
      <c r="E188" s="3" t="s">
        <v>1574</v>
      </c>
      <c r="F188" s="3" t="s">
        <v>1576</v>
      </c>
      <c r="G188" s="4">
        <v>33</v>
      </c>
      <c r="H188" s="4">
        <v>63</v>
      </c>
      <c r="I188" s="5">
        <f t="shared" si="14"/>
        <v>53.999999999999993</v>
      </c>
      <c r="J188" s="3">
        <f t="shared" si="15"/>
        <v>14</v>
      </c>
      <c r="K188" s="3" t="s">
        <v>3393</v>
      </c>
    </row>
    <row r="189" spans="1:11" ht="13.5" customHeight="1">
      <c r="A189" s="3" t="s">
        <v>3367</v>
      </c>
      <c r="B189" s="3" t="s">
        <v>3329</v>
      </c>
      <c r="C189" s="3" t="s">
        <v>2266</v>
      </c>
      <c r="D189" s="3" t="s">
        <v>3387</v>
      </c>
      <c r="E189" s="3" t="s">
        <v>2265</v>
      </c>
      <c r="F189" s="3" t="s">
        <v>2267</v>
      </c>
      <c r="G189" s="4">
        <v>48</v>
      </c>
      <c r="H189" s="4">
        <v>55</v>
      </c>
      <c r="I189" s="5">
        <f t="shared" si="14"/>
        <v>52.9</v>
      </c>
      <c r="J189" s="3">
        <f t="shared" si="15"/>
        <v>15</v>
      </c>
      <c r="K189" s="3"/>
    </row>
    <row r="190" spans="1:11" ht="13.5" customHeight="1">
      <c r="A190" s="3" t="s">
        <v>3367</v>
      </c>
      <c r="B190" s="3" t="s">
        <v>3329</v>
      </c>
      <c r="C190" s="3" t="s">
        <v>2065</v>
      </c>
      <c r="D190" s="3" t="s">
        <v>3387</v>
      </c>
      <c r="E190" s="3" t="s">
        <v>2064</v>
      </c>
      <c r="F190" s="3" t="s">
        <v>2066</v>
      </c>
      <c r="G190" s="4">
        <v>34</v>
      </c>
      <c r="H190" s="4">
        <v>60</v>
      </c>
      <c r="I190" s="5">
        <f t="shared" si="14"/>
        <v>52.2</v>
      </c>
      <c r="J190" s="3">
        <f t="shared" si="15"/>
        <v>16</v>
      </c>
      <c r="K190" s="3"/>
    </row>
    <row r="191" spans="1:11" ht="13.5" customHeight="1">
      <c r="A191" s="3" t="s">
        <v>3367</v>
      </c>
      <c r="B191" s="3" t="s">
        <v>3329</v>
      </c>
      <c r="C191" s="3" t="s">
        <v>1882</v>
      </c>
      <c r="D191" s="3" t="s">
        <v>3387</v>
      </c>
      <c r="E191" s="3" t="s">
        <v>1881</v>
      </c>
      <c r="F191" s="3" t="s">
        <v>1883</v>
      </c>
      <c r="G191" s="4">
        <v>47</v>
      </c>
      <c r="H191" s="4">
        <v>53</v>
      </c>
      <c r="I191" s="5">
        <f t="shared" si="14"/>
        <v>51.199999999999996</v>
      </c>
      <c r="J191" s="3">
        <f t="shared" si="15"/>
        <v>17</v>
      </c>
      <c r="K191" s="3"/>
    </row>
    <row r="192" spans="1:11" ht="13.5" customHeight="1">
      <c r="A192" s="3" t="s">
        <v>3367</v>
      </c>
      <c r="B192" s="3" t="s">
        <v>3329</v>
      </c>
      <c r="C192" s="3" t="s">
        <v>2218</v>
      </c>
      <c r="D192" s="3" t="s">
        <v>3387</v>
      </c>
      <c r="E192" s="3" t="s">
        <v>2217</v>
      </c>
      <c r="F192" s="3" t="s">
        <v>2219</v>
      </c>
      <c r="G192" s="4">
        <v>47</v>
      </c>
      <c r="H192" s="4">
        <v>51</v>
      </c>
      <c r="I192" s="5">
        <f t="shared" si="14"/>
        <v>49.8</v>
      </c>
      <c r="J192" s="3">
        <f t="shared" si="15"/>
        <v>18</v>
      </c>
      <c r="K192" s="3"/>
    </row>
    <row r="193" spans="1:11" ht="13.5" customHeight="1">
      <c r="A193" s="3" t="s">
        <v>3367</v>
      </c>
      <c r="B193" s="3" t="s">
        <v>3329</v>
      </c>
      <c r="C193" s="3" t="s">
        <v>2128</v>
      </c>
      <c r="D193" s="3" t="s">
        <v>3387</v>
      </c>
      <c r="E193" s="3" t="s">
        <v>2127</v>
      </c>
      <c r="F193" s="3" t="s">
        <v>2129</v>
      </c>
      <c r="G193" s="4">
        <v>48</v>
      </c>
      <c r="H193" s="4">
        <v>49</v>
      </c>
      <c r="I193" s="5">
        <f t="shared" si="14"/>
        <v>48.699999999999996</v>
      </c>
      <c r="J193" s="3">
        <f t="shared" si="15"/>
        <v>19</v>
      </c>
      <c r="K193" s="3"/>
    </row>
    <row r="194" spans="1:11" ht="13.5" customHeight="1">
      <c r="A194" s="3" t="s">
        <v>3367</v>
      </c>
      <c r="B194" s="3" t="s">
        <v>3329</v>
      </c>
      <c r="C194" s="3" t="s">
        <v>1713</v>
      </c>
      <c r="D194" s="3" t="s">
        <v>3387</v>
      </c>
      <c r="E194" s="3" t="s">
        <v>1712</v>
      </c>
      <c r="F194" s="3" t="s">
        <v>1714</v>
      </c>
      <c r="G194" s="4">
        <v>50</v>
      </c>
      <c r="H194" s="4">
        <v>48</v>
      </c>
      <c r="I194" s="5">
        <f t="shared" si="14"/>
        <v>48.599999999999994</v>
      </c>
      <c r="J194" s="3">
        <f t="shared" si="15"/>
        <v>20</v>
      </c>
      <c r="K194" s="3"/>
    </row>
    <row r="195" spans="1:11" ht="13.5" customHeight="1">
      <c r="A195" s="3" t="s">
        <v>3367</v>
      </c>
      <c r="B195" s="3" t="s">
        <v>3329</v>
      </c>
      <c r="C195" s="3" t="s">
        <v>2134</v>
      </c>
      <c r="D195" s="3" t="s">
        <v>3387</v>
      </c>
      <c r="E195" s="3" t="s">
        <v>2133</v>
      </c>
      <c r="F195" s="3" t="s">
        <v>2135</v>
      </c>
      <c r="G195" s="4">
        <v>51</v>
      </c>
      <c r="H195" s="4">
        <v>37</v>
      </c>
      <c r="I195" s="5">
        <f t="shared" si="14"/>
        <v>41.199999999999996</v>
      </c>
      <c r="J195" s="3">
        <f t="shared" si="15"/>
        <v>21</v>
      </c>
      <c r="K195" s="3"/>
    </row>
    <row r="196" spans="1:11" ht="13.5" customHeight="1">
      <c r="A196" s="3" t="s">
        <v>3367</v>
      </c>
      <c r="B196" s="3" t="s">
        <v>3329</v>
      </c>
      <c r="C196" s="3" t="s">
        <v>1668</v>
      </c>
      <c r="D196" s="3" t="s">
        <v>3387</v>
      </c>
      <c r="E196" s="3" t="s">
        <v>1667</v>
      </c>
      <c r="F196" s="3" t="s">
        <v>1669</v>
      </c>
      <c r="G196" s="4" t="s">
        <v>3425</v>
      </c>
      <c r="H196" s="4" t="s">
        <v>3425</v>
      </c>
      <c r="I196" s="5">
        <v>0</v>
      </c>
      <c r="J196" s="3"/>
      <c r="K196" s="3"/>
    </row>
    <row r="197" spans="1:11" ht="13.5" customHeight="1">
      <c r="A197" s="3" t="s">
        <v>3368</v>
      </c>
      <c r="B197" s="3" t="s">
        <v>3333</v>
      </c>
      <c r="C197" s="3" t="s">
        <v>1792</v>
      </c>
      <c r="D197" s="3" t="s">
        <v>3388</v>
      </c>
      <c r="E197" s="3" t="s">
        <v>1791</v>
      </c>
      <c r="F197" s="3" t="s">
        <v>1793</v>
      </c>
      <c r="G197" s="4">
        <v>46</v>
      </c>
      <c r="H197" s="4">
        <v>73</v>
      </c>
      <c r="I197" s="5">
        <f t="shared" ref="I197:I227" si="16">G197*0.3+H197*0.7</f>
        <v>64.899999999999991</v>
      </c>
      <c r="J197" s="3">
        <f t="shared" ref="J197:J223" si="17">RANK(I197,$I$197:$I$228)</f>
        <v>1</v>
      </c>
      <c r="K197" s="3" t="s">
        <v>3393</v>
      </c>
    </row>
    <row r="198" spans="1:11" ht="13.5" customHeight="1">
      <c r="A198" s="3" t="s">
        <v>3368</v>
      </c>
      <c r="B198" s="3" t="s">
        <v>3333</v>
      </c>
      <c r="C198" s="3" t="s">
        <v>1876</v>
      </c>
      <c r="D198" s="3" t="s">
        <v>3388</v>
      </c>
      <c r="E198" s="3" t="s">
        <v>1875</v>
      </c>
      <c r="F198" s="3" t="s">
        <v>1877</v>
      </c>
      <c r="G198" s="4">
        <v>50</v>
      </c>
      <c r="H198" s="4">
        <v>69</v>
      </c>
      <c r="I198" s="5">
        <f t="shared" si="16"/>
        <v>63.3</v>
      </c>
      <c r="J198" s="3">
        <f t="shared" si="17"/>
        <v>2</v>
      </c>
      <c r="K198" s="3" t="s">
        <v>3393</v>
      </c>
    </row>
    <row r="199" spans="1:11" ht="13.5" customHeight="1">
      <c r="A199" s="3" t="s">
        <v>3368</v>
      </c>
      <c r="B199" s="3" t="s">
        <v>3333</v>
      </c>
      <c r="C199" s="3" t="s">
        <v>1846</v>
      </c>
      <c r="D199" s="3" t="s">
        <v>3388</v>
      </c>
      <c r="E199" s="3" t="s">
        <v>1845</v>
      </c>
      <c r="F199" s="3" t="s">
        <v>1847</v>
      </c>
      <c r="G199" s="4">
        <v>48</v>
      </c>
      <c r="H199" s="4">
        <v>68</v>
      </c>
      <c r="I199" s="5">
        <f t="shared" si="16"/>
        <v>61.999999999999993</v>
      </c>
      <c r="J199" s="3">
        <f t="shared" si="17"/>
        <v>3</v>
      </c>
      <c r="K199" s="3" t="s">
        <v>3393</v>
      </c>
    </row>
    <row r="200" spans="1:11" ht="13.5" customHeight="1">
      <c r="A200" s="3" t="s">
        <v>3368</v>
      </c>
      <c r="B200" s="3" t="s">
        <v>3333</v>
      </c>
      <c r="C200" s="3" t="s">
        <v>1957</v>
      </c>
      <c r="D200" s="3" t="s">
        <v>3388</v>
      </c>
      <c r="E200" s="3" t="s">
        <v>1956</v>
      </c>
      <c r="F200" s="3" t="s">
        <v>1958</v>
      </c>
      <c r="G200" s="4">
        <v>52</v>
      </c>
      <c r="H200" s="4">
        <v>65</v>
      </c>
      <c r="I200" s="5">
        <f t="shared" si="16"/>
        <v>61.1</v>
      </c>
      <c r="J200" s="3">
        <f t="shared" si="17"/>
        <v>4</v>
      </c>
      <c r="K200" s="3" t="s">
        <v>3393</v>
      </c>
    </row>
    <row r="201" spans="1:11" ht="13.5" customHeight="1">
      <c r="A201" s="3" t="s">
        <v>3368</v>
      </c>
      <c r="B201" s="3" t="s">
        <v>3333</v>
      </c>
      <c r="C201" s="3" t="s">
        <v>1951</v>
      </c>
      <c r="D201" s="3" t="s">
        <v>3388</v>
      </c>
      <c r="E201" s="3" t="s">
        <v>1950</v>
      </c>
      <c r="F201" s="3" t="s">
        <v>1952</v>
      </c>
      <c r="G201" s="4">
        <v>41</v>
      </c>
      <c r="H201" s="4">
        <v>69</v>
      </c>
      <c r="I201" s="5">
        <f t="shared" si="16"/>
        <v>60.599999999999994</v>
      </c>
      <c r="J201" s="3">
        <f t="shared" si="17"/>
        <v>5</v>
      </c>
      <c r="K201" s="3" t="s">
        <v>3393</v>
      </c>
    </row>
    <row r="202" spans="1:11" ht="13.5" customHeight="1">
      <c r="A202" s="3" t="s">
        <v>3368</v>
      </c>
      <c r="B202" s="3" t="s">
        <v>3333</v>
      </c>
      <c r="C202" s="3" t="s">
        <v>1993</v>
      </c>
      <c r="D202" s="3" t="s">
        <v>3388</v>
      </c>
      <c r="E202" s="3" t="s">
        <v>1992</v>
      </c>
      <c r="F202" s="3" t="s">
        <v>1994</v>
      </c>
      <c r="G202" s="4">
        <v>38</v>
      </c>
      <c r="H202" s="4">
        <v>70</v>
      </c>
      <c r="I202" s="5">
        <f t="shared" si="16"/>
        <v>60.4</v>
      </c>
      <c r="J202" s="3">
        <f t="shared" si="17"/>
        <v>6</v>
      </c>
      <c r="K202" s="3" t="s">
        <v>3393</v>
      </c>
    </row>
    <row r="203" spans="1:11" ht="13.5" customHeight="1">
      <c r="A203" s="3" t="s">
        <v>3368</v>
      </c>
      <c r="B203" s="3" t="s">
        <v>3333</v>
      </c>
      <c r="C203" s="3" t="s">
        <v>2113</v>
      </c>
      <c r="D203" s="3" t="s">
        <v>3387</v>
      </c>
      <c r="E203" s="3" t="s">
        <v>2112</v>
      </c>
      <c r="F203" s="3" t="s">
        <v>2114</v>
      </c>
      <c r="G203" s="4">
        <v>50</v>
      </c>
      <c r="H203" s="4">
        <v>62</v>
      </c>
      <c r="I203" s="5">
        <f t="shared" si="16"/>
        <v>58.4</v>
      </c>
      <c r="J203" s="3">
        <f t="shared" si="17"/>
        <v>7</v>
      </c>
      <c r="K203" s="3" t="s">
        <v>3393</v>
      </c>
    </row>
    <row r="204" spans="1:11" ht="13.5" customHeight="1">
      <c r="A204" s="3" t="s">
        <v>3368</v>
      </c>
      <c r="B204" s="3" t="s">
        <v>3333</v>
      </c>
      <c r="C204" s="3" t="s">
        <v>1557</v>
      </c>
      <c r="D204" s="3" t="s">
        <v>3388</v>
      </c>
      <c r="E204" s="3" t="s">
        <v>1556</v>
      </c>
      <c r="F204" s="3" t="s">
        <v>1558</v>
      </c>
      <c r="G204" s="4">
        <v>45</v>
      </c>
      <c r="H204" s="4">
        <v>63</v>
      </c>
      <c r="I204" s="5">
        <f t="shared" si="16"/>
        <v>57.599999999999994</v>
      </c>
      <c r="J204" s="3">
        <f t="shared" si="17"/>
        <v>8</v>
      </c>
      <c r="K204" s="3" t="s">
        <v>3393</v>
      </c>
    </row>
    <row r="205" spans="1:11" ht="13.5" customHeight="1">
      <c r="A205" s="3" t="s">
        <v>3368</v>
      </c>
      <c r="B205" s="3" t="s">
        <v>3333</v>
      </c>
      <c r="C205" s="3" t="s">
        <v>2284</v>
      </c>
      <c r="D205" s="3" t="s">
        <v>3387</v>
      </c>
      <c r="E205" s="3" t="s">
        <v>2283</v>
      </c>
      <c r="F205" s="3" t="s">
        <v>2285</v>
      </c>
      <c r="G205" s="4">
        <v>53</v>
      </c>
      <c r="H205" s="4">
        <v>59</v>
      </c>
      <c r="I205" s="5">
        <f t="shared" si="16"/>
        <v>57.199999999999996</v>
      </c>
      <c r="J205" s="3">
        <f t="shared" si="17"/>
        <v>9</v>
      </c>
      <c r="K205" s="3" t="s">
        <v>3393</v>
      </c>
    </row>
    <row r="206" spans="1:11" ht="13.5" customHeight="1">
      <c r="A206" s="3" t="s">
        <v>3368</v>
      </c>
      <c r="B206" s="3" t="s">
        <v>3333</v>
      </c>
      <c r="C206" s="3" t="s">
        <v>1861</v>
      </c>
      <c r="D206" s="3" t="s">
        <v>3387</v>
      </c>
      <c r="E206" s="3" t="s">
        <v>1860</v>
      </c>
      <c r="F206" s="3" t="s">
        <v>1862</v>
      </c>
      <c r="G206" s="4">
        <v>44</v>
      </c>
      <c r="H206" s="4">
        <v>62</v>
      </c>
      <c r="I206" s="5">
        <f t="shared" si="16"/>
        <v>56.599999999999994</v>
      </c>
      <c r="J206" s="3">
        <f t="shared" si="17"/>
        <v>10</v>
      </c>
      <c r="K206" s="3" t="s">
        <v>3393</v>
      </c>
    </row>
    <row r="207" spans="1:11" ht="13.5" customHeight="1">
      <c r="A207" s="3" t="s">
        <v>3368</v>
      </c>
      <c r="B207" s="3" t="s">
        <v>3333</v>
      </c>
      <c r="C207" s="3" t="s">
        <v>2248</v>
      </c>
      <c r="D207" s="3" t="s">
        <v>3388</v>
      </c>
      <c r="E207" s="3" t="s">
        <v>2247</v>
      </c>
      <c r="F207" s="3" t="s">
        <v>2249</v>
      </c>
      <c r="G207" s="4">
        <v>42</v>
      </c>
      <c r="H207" s="4">
        <v>62</v>
      </c>
      <c r="I207" s="5">
        <f t="shared" si="16"/>
        <v>56</v>
      </c>
      <c r="J207" s="3">
        <f t="shared" si="17"/>
        <v>11</v>
      </c>
      <c r="K207" s="3" t="s">
        <v>3393</v>
      </c>
    </row>
    <row r="208" spans="1:11" ht="13.5" customHeight="1">
      <c r="A208" s="3" t="s">
        <v>3368</v>
      </c>
      <c r="B208" s="3" t="s">
        <v>3333</v>
      </c>
      <c r="C208" s="3" t="s">
        <v>2119</v>
      </c>
      <c r="D208" s="3" t="s">
        <v>3387</v>
      </c>
      <c r="E208" s="3" t="s">
        <v>2118</v>
      </c>
      <c r="F208" s="3" t="s">
        <v>2120</v>
      </c>
      <c r="G208" s="4">
        <v>44</v>
      </c>
      <c r="H208" s="4">
        <v>61</v>
      </c>
      <c r="I208" s="5">
        <f t="shared" si="16"/>
        <v>55.899999999999991</v>
      </c>
      <c r="J208" s="3">
        <f t="shared" si="17"/>
        <v>12</v>
      </c>
      <c r="K208" s="3" t="s">
        <v>3393</v>
      </c>
    </row>
    <row r="209" spans="1:11" ht="13.5" customHeight="1">
      <c r="A209" s="3" t="s">
        <v>3368</v>
      </c>
      <c r="B209" s="3" t="s">
        <v>3333</v>
      </c>
      <c r="C209" s="3" t="s">
        <v>1858</v>
      </c>
      <c r="D209" s="3" t="s">
        <v>3388</v>
      </c>
      <c r="E209" s="3" t="s">
        <v>1857</v>
      </c>
      <c r="F209" s="3" t="s">
        <v>1859</v>
      </c>
      <c r="G209" s="4">
        <v>46</v>
      </c>
      <c r="H209" s="4">
        <v>60</v>
      </c>
      <c r="I209" s="5">
        <f t="shared" si="16"/>
        <v>55.8</v>
      </c>
      <c r="J209" s="3">
        <f t="shared" si="17"/>
        <v>13</v>
      </c>
      <c r="K209" s="3" t="s">
        <v>3393</v>
      </c>
    </row>
    <row r="210" spans="1:11" ht="13.5" customHeight="1">
      <c r="A210" s="3" t="s">
        <v>3368</v>
      </c>
      <c r="B210" s="3" t="s">
        <v>3333</v>
      </c>
      <c r="C210" s="3" t="s">
        <v>2275</v>
      </c>
      <c r="D210" s="3" t="s">
        <v>3388</v>
      </c>
      <c r="E210" s="3" t="s">
        <v>2274</v>
      </c>
      <c r="F210" s="3" t="s">
        <v>2276</v>
      </c>
      <c r="G210" s="4">
        <v>37</v>
      </c>
      <c r="H210" s="4">
        <v>63</v>
      </c>
      <c r="I210" s="5">
        <f t="shared" si="16"/>
        <v>55.199999999999996</v>
      </c>
      <c r="J210" s="3">
        <f t="shared" si="17"/>
        <v>14</v>
      </c>
      <c r="K210" s="3" t="s">
        <v>3393</v>
      </c>
    </row>
    <row r="211" spans="1:11" ht="13.5" customHeight="1">
      <c r="A211" s="3" t="s">
        <v>3368</v>
      </c>
      <c r="B211" s="3" t="s">
        <v>3333</v>
      </c>
      <c r="C211" s="3" t="s">
        <v>1748</v>
      </c>
      <c r="D211" s="3" t="s">
        <v>3388</v>
      </c>
      <c r="E211" s="3" t="s">
        <v>1747</v>
      </c>
      <c r="F211" s="3" t="s">
        <v>1749</v>
      </c>
      <c r="G211" s="4">
        <v>37</v>
      </c>
      <c r="H211" s="4">
        <v>61</v>
      </c>
      <c r="I211" s="5">
        <f t="shared" si="16"/>
        <v>53.8</v>
      </c>
      <c r="J211" s="3">
        <f t="shared" si="17"/>
        <v>15</v>
      </c>
      <c r="K211" s="3" t="s">
        <v>3393</v>
      </c>
    </row>
    <row r="212" spans="1:11" ht="13.5" customHeight="1">
      <c r="A212" s="3" t="s">
        <v>3368</v>
      </c>
      <c r="B212" s="3" t="s">
        <v>3333</v>
      </c>
      <c r="C212" s="3" t="s">
        <v>2143</v>
      </c>
      <c r="D212" s="3" t="s">
        <v>3388</v>
      </c>
      <c r="E212" s="3" t="s">
        <v>2142</v>
      </c>
      <c r="F212" s="3" t="s">
        <v>2144</v>
      </c>
      <c r="G212" s="4">
        <v>40</v>
      </c>
      <c r="H212" s="4">
        <v>59</v>
      </c>
      <c r="I212" s="5">
        <f t="shared" si="16"/>
        <v>53.3</v>
      </c>
      <c r="J212" s="3">
        <f t="shared" si="17"/>
        <v>16</v>
      </c>
      <c r="K212" s="3" t="s">
        <v>3393</v>
      </c>
    </row>
    <row r="213" spans="1:11" ht="13.5" customHeight="1">
      <c r="A213" s="3" t="s">
        <v>3368</v>
      </c>
      <c r="B213" s="3" t="s">
        <v>3333</v>
      </c>
      <c r="C213" s="3" t="s">
        <v>1888</v>
      </c>
      <c r="D213" s="3" t="s">
        <v>3388</v>
      </c>
      <c r="E213" s="3" t="s">
        <v>1887</v>
      </c>
      <c r="F213" s="3" t="s">
        <v>1889</v>
      </c>
      <c r="G213" s="4">
        <v>39</v>
      </c>
      <c r="H213" s="4">
        <v>59</v>
      </c>
      <c r="I213" s="5">
        <f t="shared" si="16"/>
        <v>53</v>
      </c>
      <c r="J213" s="3">
        <f t="shared" si="17"/>
        <v>17</v>
      </c>
      <c r="K213" s="3" t="s">
        <v>3393</v>
      </c>
    </row>
    <row r="214" spans="1:11" ht="13.5" customHeight="1">
      <c r="A214" s="3" t="s">
        <v>3368</v>
      </c>
      <c r="B214" s="3" t="s">
        <v>3333</v>
      </c>
      <c r="C214" s="3" t="s">
        <v>1692</v>
      </c>
      <c r="D214" s="3" t="s">
        <v>3388</v>
      </c>
      <c r="E214" s="3" t="s">
        <v>1691</v>
      </c>
      <c r="F214" s="3" t="s">
        <v>1693</v>
      </c>
      <c r="G214" s="4">
        <v>40</v>
      </c>
      <c r="H214" s="4">
        <v>58</v>
      </c>
      <c r="I214" s="5">
        <f t="shared" si="16"/>
        <v>52.599999999999994</v>
      </c>
      <c r="J214" s="3">
        <f t="shared" si="17"/>
        <v>18</v>
      </c>
      <c r="K214" s="3" t="s">
        <v>3393</v>
      </c>
    </row>
    <row r="215" spans="1:11" ht="13.5" customHeight="1">
      <c r="A215" s="3" t="s">
        <v>3368</v>
      </c>
      <c r="B215" s="3" t="s">
        <v>3333</v>
      </c>
      <c r="C215" s="3" t="s">
        <v>2188</v>
      </c>
      <c r="D215" s="3" t="s">
        <v>3387</v>
      </c>
      <c r="E215" s="3" t="s">
        <v>2187</v>
      </c>
      <c r="F215" s="3" t="s">
        <v>2189</v>
      </c>
      <c r="G215" s="4">
        <v>45</v>
      </c>
      <c r="H215" s="4">
        <v>55</v>
      </c>
      <c r="I215" s="5">
        <f t="shared" si="16"/>
        <v>52</v>
      </c>
      <c r="J215" s="3">
        <f t="shared" si="17"/>
        <v>19</v>
      </c>
      <c r="K215" s="3" t="s">
        <v>3393</v>
      </c>
    </row>
    <row r="216" spans="1:11" ht="13.5" customHeight="1">
      <c r="A216" s="3" t="s">
        <v>3368</v>
      </c>
      <c r="B216" s="3" t="s">
        <v>3333</v>
      </c>
      <c r="C216" s="3" t="s">
        <v>1536</v>
      </c>
      <c r="D216" s="3" t="s">
        <v>3388</v>
      </c>
      <c r="E216" s="3" t="s">
        <v>1535</v>
      </c>
      <c r="F216" s="3" t="s">
        <v>1537</v>
      </c>
      <c r="G216" s="4">
        <v>34</v>
      </c>
      <c r="H216" s="4">
        <v>59</v>
      </c>
      <c r="I216" s="5">
        <f t="shared" si="16"/>
        <v>51.5</v>
      </c>
      <c r="J216" s="3">
        <f t="shared" si="17"/>
        <v>20</v>
      </c>
      <c r="K216" s="3" t="s">
        <v>3393</v>
      </c>
    </row>
    <row r="217" spans="1:11" ht="13.5" customHeight="1">
      <c r="A217" s="3" t="s">
        <v>3368</v>
      </c>
      <c r="B217" s="3" t="s">
        <v>3333</v>
      </c>
      <c r="C217" s="3" t="s">
        <v>2314</v>
      </c>
      <c r="D217" s="3" t="s">
        <v>3387</v>
      </c>
      <c r="E217" s="3" t="s">
        <v>2313</v>
      </c>
      <c r="F217" s="3" t="s">
        <v>2315</v>
      </c>
      <c r="G217" s="4">
        <v>35</v>
      </c>
      <c r="H217" s="4">
        <v>58</v>
      </c>
      <c r="I217" s="5">
        <f t="shared" si="16"/>
        <v>51.099999999999994</v>
      </c>
      <c r="J217" s="3">
        <f t="shared" si="17"/>
        <v>21</v>
      </c>
      <c r="K217" s="3" t="s">
        <v>3393</v>
      </c>
    </row>
    <row r="218" spans="1:11" ht="13.5" customHeight="1">
      <c r="A218" s="3" t="s">
        <v>3368</v>
      </c>
      <c r="B218" s="3" t="s">
        <v>3333</v>
      </c>
      <c r="C218" s="3" t="s">
        <v>1533</v>
      </c>
      <c r="D218" s="3" t="s">
        <v>3388</v>
      </c>
      <c r="E218" s="3" t="s">
        <v>1532</v>
      </c>
      <c r="F218" s="3" t="s">
        <v>1534</v>
      </c>
      <c r="G218" s="4">
        <v>45</v>
      </c>
      <c r="H218" s="4">
        <v>53</v>
      </c>
      <c r="I218" s="5">
        <f t="shared" si="16"/>
        <v>50.599999999999994</v>
      </c>
      <c r="J218" s="3">
        <f t="shared" si="17"/>
        <v>22</v>
      </c>
      <c r="K218" s="3"/>
    </row>
    <row r="219" spans="1:11" ht="13.5" customHeight="1">
      <c r="A219" s="3" t="s">
        <v>3368</v>
      </c>
      <c r="B219" s="3" t="s">
        <v>3333</v>
      </c>
      <c r="C219" s="3" t="s">
        <v>1903</v>
      </c>
      <c r="D219" s="3" t="s">
        <v>3387</v>
      </c>
      <c r="E219" s="3" t="s">
        <v>1902</v>
      </c>
      <c r="F219" s="3" t="s">
        <v>1904</v>
      </c>
      <c r="G219" s="4">
        <v>33</v>
      </c>
      <c r="H219" s="4">
        <v>57</v>
      </c>
      <c r="I219" s="5">
        <f t="shared" si="16"/>
        <v>49.8</v>
      </c>
      <c r="J219" s="3">
        <f t="shared" si="17"/>
        <v>23</v>
      </c>
      <c r="K219" s="3"/>
    </row>
    <row r="220" spans="1:11" ht="13.5" customHeight="1">
      <c r="A220" s="3" t="s">
        <v>3368</v>
      </c>
      <c r="B220" s="3" t="s">
        <v>3333</v>
      </c>
      <c r="C220" s="3" t="s">
        <v>2338</v>
      </c>
      <c r="D220" s="3" t="s">
        <v>3388</v>
      </c>
      <c r="E220" s="3" t="s">
        <v>2337</v>
      </c>
      <c r="F220" s="3" t="s">
        <v>2339</v>
      </c>
      <c r="G220" s="4">
        <v>38</v>
      </c>
      <c r="H220" s="4">
        <v>53</v>
      </c>
      <c r="I220" s="5">
        <f t="shared" si="16"/>
        <v>48.499999999999993</v>
      </c>
      <c r="J220" s="3">
        <f t="shared" si="17"/>
        <v>24</v>
      </c>
      <c r="K220" s="3"/>
    </row>
    <row r="221" spans="1:11" ht="13.5" customHeight="1">
      <c r="A221" s="3" t="s">
        <v>3368</v>
      </c>
      <c r="B221" s="3" t="s">
        <v>3333</v>
      </c>
      <c r="C221" s="3" t="s">
        <v>2368</v>
      </c>
      <c r="D221" s="3" t="s">
        <v>3387</v>
      </c>
      <c r="E221" s="3" t="s">
        <v>2367</v>
      </c>
      <c r="F221" s="3" t="s">
        <v>2369</v>
      </c>
      <c r="G221" s="4">
        <v>40</v>
      </c>
      <c r="H221" s="4">
        <v>52</v>
      </c>
      <c r="I221" s="5">
        <f t="shared" si="16"/>
        <v>48.4</v>
      </c>
      <c r="J221" s="3">
        <f t="shared" si="17"/>
        <v>25</v>
      </c>
      <c r="K221" s="3"/>
    </row>
    <row r="222" spans="1:11" ht="13.5" customHeight="1">
      <c r="A222" s="3" t="s">
        <v>3368</v>
      </c>
      <c r="B222" s="3" t="s">
        <v>3333</v>
      </c>
      <c r="C222" s="3" t="s">
        <v>1539</v>
      </c>
      <c r="D222" s="3" t="s">
        <v>3388</v>
      </c>
      <c r="E222" s="3" t="s">
        <v>1538</v>
      </c>
      <c r="F222" s="3" t="s">
        <v>1540</v>
      </c>
      <c r="G222" s="4">
        <v>47</v>
      </c>
      <c r="H222" s="4">
        <v>48</v>
      </c>
      <c r="I222" s="5">
        <f t="shared" si="16"/>
        <v>47.699999999999996</v>
      </c>
      <c r="J222" s="3">
        <f t="shared" si="17"/>
        <v>26</v>
      </c>
      <c r="K222" s="3"/>
    </row>
    <row r="223" spans="1:11" ht="13.5" customHeight="1">
      <c r="A223" s="3" t="s">
        <v>3368</v>
      </c>
      <c r="B223" s="3" t="s">
        <v>3333</v>
      </c>
      <c r="C223" s="3" t="s">
        <v>750</v>
      </c>
      <c r="D223" s="3" t="s">
        <v>3387</v>
      </c>
      <c r="E223" s="3" t="s">
        <v>1742</v>
      </c>
      <c r="F223" s="3" t="s">
        <v>1743</v>
      </c>
      <c r="G223" s="4">
        <v>29</v>
      </c>
      <c r="H223" s="4">
        <v>48</v>
      </c>
      <c r="I223" s="5">
        <f t="shared" si="16"/>
        <v>42.3</v>
      </c>
      <c r="J223" s="3">
        <f t="shared" si="17"/>
        <v>27</v>
      </c>
      <c r="K223" s="3"/>
    </row>
    <row r="224" spans="1:11" ht="13.5" customHeight="1">
      <c r="A224" s="3" t="s">
        <v>3368</v>
      </c>
      <c r="B224" s="3" t="s">
        <v>3333</v>
      </c>
      <c r="C224" s="3" t="s">
        <v>2104</v>
      </c>
      <c r="D224" s="3" t="s">
        <v>3388</v>
      </c>
      <c r="E224" s="3" t="s">
        <v>2103</v>
      </c>
      <c r="F224" s="3" t="s">
        <v>2105</v>
      </c>
      <c r="G224" s="4">
        <v>36</v>
      </c>
      <c r="H224" s="4">
        <v>45</v>
      </c>
      <c r="I224" s="5">
        <f t="shared" si="16"/>
        <v>42.3</v>
      </c>
      <c r="J224" s="3">
        <v>27</v>
      </c>
      <c r="K224" s="3"/>
    </row>
    <row r="225" spans="1:11" ht="13.5" customHeight="1">
      <c r="A225" s="3" t="s">
        <v>3368</v>
      </c>
      <c r="B225" s="3" t="s">
        <v>3333</v>
      </c>
      <c r="C225" s="3" t="s">
        <v>2092</v>
      </c>
      <c r="D225" s="3" t="s">
        <v>3387</v>
      </c>
      <c r="E225" s="3" t="s">
        <v>2091</v>
      </c>
      <c r="F225" s="3" t="s">
        <v>2093</v>
      </c>
      <c r="G225" s="4">
        <v>33</v>
      </c>
      <c r="H225" s="4">
        <v>46</v>
      </c>
      <c r="I225" s="5">
        <f t="shared" si="16"/>
        <v>42.099999999999994</v>
      </c>
      <c r="J225" s="3">
        <f>RANK(I225,$I$197:$I$228)</f>
        <v>29</v>
      </c>
      <c r="K225" s="3"/>
    </row>
    <row r="226" spans="1:11" ht="13.5" customHeight="1">
      <c r="A226" s="3" t="s">
        <v>3368</v>
      </c>
      <c r="B226" s="3" t="s">
        <v>3333</v>
      </c>
      <c r="C226" s="3" t="s">
        <v>1572</v>
      </c>
      <c r="D226" s="3" t="s">
        <v>3388</v>
      </c>
      <c r="E226" s="3" t="s">
        <v>1571</v>
      </c>
      <c r="F226" s="3" t="s">
        <v>1573</v>
      </c>
      <c r="G226" s="4">
        <v>29</v>
      </c>
      <c r="H226" s="4">
        <v>41</v>
      </c>
      <c r="I226" s="5">
        <f t="shared" si="16"/>
        <v>37.4</v>
      </c>
      <c r="J226" s="3">
        <f>RANK(I226,$I$197:$I$228)</f>
        <v>30</v>
      </c>
      <c r="K226" s="3"/>
    </row>
    <row r="227" spans="1:11" ht="13.5" customHeight="1">
      <c r="A227" s="3" t="s">
        <v>3368</v>
      </c>
      <c r="B227" s="3" t="s">
        <v>3333</v>
      </c>
      <c r="C227" s="3" t="s">
        <v>2050</v>
      </c>
      <c r="D227" s="3" t="s">
        <v>3387</v>
      </c>
      <c r="E227" s="3" t="s">
        <v>2049</v>
      </c>
      <c r="F227" s="3" t="s">
        <v>2051</v>
      </c>
      <c r="G227" s="4">
        <v>30</v>
      </c>
      <c r="H227" s="4">
        <v>32</v>
      </c>
      <c r="I227" s="5">
        <f t="shared" si="16"/>
        <v>31.4</v>
      </c>
      <c r="J227" s="3">
        <f>RANK(I227,$I$197:$I$228)</f>
        <v>31</v>
      </c>
      <c r="K227" s="3"/>
    </row>
    <row r="228" spans="1:11" ht="13.5" customHeight="1">
      <c r="A228" s="3" t="s">
        <v>3368</v>
      </c>
      <c r="B228" s="3" t="s">
        <v>3333</v>
      </c>
      <c r="C228" s="3" t="s">
        <v>1774</v>
      </c>
      <c r="D228" s="3" t="s">
        <v>3387</v>
      </c>
      <c r="E228" s="3" t="s">
        <v>1773</v>
      </c>
      <c r="F228" s="3" t="s">
        <v>1775</v>
      </c>
      <c r="G228" s="4" t="s">
        <v>3475</v>
      </c>
      <c r="H228" s="4" t="s">
        <v>3314</v>
      </c>
      <c r="I228" s="5">
        <v>0</v>
      </c>
      <c r="J228" s="3"/>
      <c r="K228" s="3"/>
    </row>
    <row r="229" spans="1:11" ht="13.5" customHeight="1">
      <c r="A229" s="3" t="s">
        <v>3369</v>
      </c>
      <c r="B229" s="3" t="s">
        <v>3337</v>
      </c>
      <c r="C229" s="3" t="s">
        <v>417</v>
      </c>
      <c r="D229" s="3" t="s">
        <v>3387</v>
      </c>
      <c r="E229" s="3" t="s">
        <v>416</v>
      </c>
      <c r="F229" s="3" t="s">
        <v>418</v>
      </c>
      <c r="G229" s="4">
        <v>68</v>
      </c>
      <c r="H229" s="4">
        <v>90.5</v>
      </c>
      <c r="I229" s="5">
        <f t="shared" ref="I229:I260" si="18">G229*0.3+H229*0.7</f>
        <v>83.75</v>
      </c>
      <c r="J229" s="3">
        <f t="shared" ref="J229:J245" si="19">RANK(I229,$I$229:$I$347)</f>
        <v>1</v>
      </c>
      <c r="K229" s="3" t="s">
        <v>3393</v>
      </c>
    </row>
    <row r="230" spans="1:11" ht="13.5" customHeight="1">
      <c r="A230" s="3" t="s">
        <v>3369</v>
      </c>
      <c r="B230" s="3" t="s">
        <v>3337</v>
      </c>
      <c r="C230" s="3" t="s">
        <v>1236</v>
      </c>
      <c r="D230" s="3" t="s">
        <v>3387</v>
      </c>
      <c r="E230" s="3" t="s">
        <v>1235</v>
      </c>
      <c r="F230" s="3" t="s">
        <v>1237</v>
      </c>
      <c r="G230" s="4">
        <v>76</v>
      </c>
      <c r="H230" s="4">
        <v>81</v>
      </c>
      <c r="I230" s="5">
        <f t="shared" si="18"/>
        <v>79.5</v>
      </c>
      <c r="J230" s="3">
        <f t="shared" si="19"/>
        <v>2</v>
      </c>
      <c r="K230" s="3" t="s">
        <v>3393</v>
      </c>
    </row>
    <row r="231" spans="1:11" ht="13.5" customHeight="1">
      <c r="A231" s="3" t="s">
        <v>3369</v>
      </c>
      <c r="B231" s="3" t="s">
        <v>3337</v>
      </c>
      <c r="C231" s="3" t="s">
        <v>726</v>
      </c>
      <c r="D231" s="3" t="s">
        <v>3387</v>
      </c>
      <c r="E231" s="3" t="s">
        <v>725</v>
      </c>
      <c r="F231" s="3" t="s">
        <v>727</v>
      </c>
      <c r="G231" s="4">
        <v>66</v>
      </c>
      <c r="H231" s="4">
        <v>84</v>
      </c>
      <c r="I231" s="5">
        <f t="shared" si="18"/>
        <v>78.599999999999994</v>
      </c>
      <c r="J231" s="3">
        <f t="shared" si="19"/>
        <v>3</v>
      </c>
      <c r="K231" s="3" t="s">
        <v>3393</v>
      </c>
    </row>
    <row r="232" spans="1:11" ht="13.5" customHeight="1">
      <c r="A232" s="3" t="s">
        <v>3369</v>
      </c>
      <c r="B232" s="3" t="s">
        <v>3337</v>
      </c>
      <c r="C232" s="3" t="s">
        <v>1191</v>
      </c>
      <c r="D232" s="3" t="s">
        <v>3388</v>
      </c>
      <c r="E232" s="3" t="s">
        <v>1190</v>
      </c>
      <c r="F232" s="3" t="s">
        <v>1192</v>
      </c>
      <c r="G232" s="4">
        <v>72</v>
      </c>
      <c r="H232" s="4">
        <v>80.5</v>
      </c>
      <c r="I232" s="5">
        <f t="shared" si="18"/>
        <v>77.949999999999989</v>
      </c>
      <c r="J232" s="3">
        <f t="shared" si="19"/>
        <v>4</v>
      </c>
      <c r="K232" s="3" t="s">
        <v>3393</v>
      </c>
    </row>
    <row r="233" spans="1:11" ht="13.5" customHeight="1">
      <c r="A233" s="3" t="s">
        <v>3369</v>
      </c>
      <c r="B233" s="3" t="s">
        <v>3337</v>
      </c>
      <c r="C233" s="3" t="s">
        <v>1395</v>
      </c>
      <c r="D233" s="3" t="s">
        <v>3387</v>
      </c>
      <c r="E233" s="3" t="s">
        <v>1394</v>
      </c>
      <c r="F233" s="3" t="s">
        <v>1396</v>
      </c>
      <c r="G233" s="4">
        <v>61</v>
      </c>
      <c r="H233" s="4">
        <v>85</v>
      </c>
      <c r="I233" s="5">
        <f t="shared" si="18"/>
        <v>77.8</v>
      </c>
      <c r="J233" s="3">
        <f t="shared" si="19"/>
        <v>5</v>
      </c>
      <c r="K233" s="3" t="s">
        <v>3393</v>
      </c>
    </row>
    <row r="234" spans="1:11" ht="13.5" customHeight="1">
      <c r="A234" s="3" t="s">
        <v>3369</v>
      </c>
      <c r="B234" s="3" t="s">
        <v>3337</v>
      </c>
      <c r="C234" s="3" t="s">
        <v>1128</v>
      </c>
      <c r="D234" s="3" t="s">
        <v>3387</v>
      </c>
      <c r="E234" s="3" t="s">
        <v>1127</v>
      </c>
      <c r="F234" s="3" t="s">
        <v>1129</v>
      </c>
      <c r="G234" s="4">
        <v>64</v>
      </c>
      <c r="H234" s="4">
        <v>83.5</v>
      </c>
      <c r="I234" s="5">
        <f t="shared" si="18"/>
        <v>77.649999999999991</v>
      </c>
      <c r="J234" s="3">
        <f t="shared" si="19"/>
        <v>6</v>
      </c>
      <c r="K234" s="3" t="s">
        <v>3393</v>
      </c>
    </row>
    <row r="235" spans="1:11" ht="13.5" customHeight="1">
      <c r="A235" s="3" t="s">
        <v>3369</v>
      </c>
      <c r="B235" s="3" t="s">
        <v>3337</v>
      </c>
      <c r="C235" s="3" t="s">
        <v>1374</v>
      </c>
      <c r="D235" s="3" t="s">
        <v>3387</v>
      </c>
      <c r="E235" s="3" t="s">
        <v>1373</v>
      </c>
      <c r="F235" s="3" t="s">
        <v>1375</v>
      </c>
      <c r="G235" s="4">
        <v>58</v>
      </c>
      <c r="H235" s="4">
        <v>84.5</v>
      </c>
      <c r="I235" s="5">
        <f t="shared" si="18"/>
        <v>76.55</v>
      </c>
      <c r="J235" s="3">
        <f t="shared" si="19"/>
        <v>7</v>
      </c>
      <c r="K235" s="3"/>
    </row>
    <row r="236" spans="1:11" ht="13.5" customHeight="1">
      <c r="A236" s="3" t="s">
        <v>3369</v>
      </c>
      <c r="B236" s="3" t="s">
        <v>3337</v>
      </c>
      <c r="C236" s="3" t="s">
        <v>241</v>
      </c>
      <c r="D236" s="3" t="s">
        <v>3387</v>
      </c>
      <c r="E236" s="3" t="s">
        <v>240</v>
      </c>
      <c r="F236" s="3" t="s">
        <v>242</v>
      </c>
      <c r="G236" s="4">
        <v>67</v>
      </c>
      <c r="H236" s="4">
        <v>80.5</v>
      </c>
      <c r="I236" s="5">
        <f t="shared" si="18"/>
        <v>76.449999999999989</v>
      </c>
      <c r="J236" s="3">
        <f t="shared" si="19"/>
        <v>8</v>
      </c>
      <c r="K236" s="3"/>
    </row>
    <row r="237" spans="1:11" ht="13.5" customHeight="1">
      <c r="A237" s="3" t="s">
        <v>3369</v>
      </c>
      <c r="B237" s="3" t="s">
        <v>3337</v>
      </c>
      <c r="C237" s="3" t="s">
        <v>1272</v>
      </c>
      <c r="D237" s="3" t="s">
        <v>3387</v>
      </c>
      <c r="E237" s="3" t="s">
        <v>1271</v>
      </c>
      <c r="F237" s="3" t="s">
        <v>1273</v>
      </c>
      <c r="G237" s="4">
        <v>52</v>
      </c>
      <c r="H237" s="4">
        <v>86.5</v>
      </c>
      <c r="I237" s="5">
        <f t="shared" si="18"/>
        <v>76.149999999999991</v>
      </c>
      <c r="J237" s="3">
        <f t="shared" si="19"/>
        <v>9</v>
      </c>
      <c r="K237" s="3"/>
    </row>
    <row r="238" spans="1:11" ht="13.5" customHeight="1">
      <c r="A238" s="3" t="s">
        <v>3369</v>
      </c>
      <c r="B238" s="3" t="s">
        <v>3337</v>
      </c>
      <c r="C238" s="3" t="s">
        <v>840</v>
      </c>
      <c r="D238" s="3" t="s">
        <v>3387</v>
      </c>
      <c r="E238" s="3" t="s">
        <v>839</v>
      </c>
      <c r="F238" s="3" t="s">
        <v>841</v>
      </c>
      <c r="G238" s="4">
        <v>59</v>
      </c>
      <c r="H238" s="4">
        <v>83.5</v>
      </c>
      <c r="I238" s="5">
        <f t="shared" si="18"/>
        <v>76.149999999999991</v>
      </c>
      <c r="J238" s="3">
        <f t="shared" si="19"/>
        <v>9</v>
      </c>
      <c r="K238" s="3"/>
    </row>
    <row r="239" spans="1:11" ht="13.5" customHeight="1">
      <c r="A239" s="3" t="s">
        <v>3369</v>
      </c>
      <c r="B239" s="3" t="s">
        <v>3337</v>
      </c>
      <c r="C239" s="3" t="s">
        <v>819</v>
      </c>
      <c r="D239" s="3" t="s">
        <v>3387</v>
      </c>
      <c r="E239" s="3" t="s">
        <v>818</v>
      </c>
      <c r="F239" s="3" t="s">
        <v>820</v>
      </c>
      <c r="G239" s="4">
        <v>60</v>
      </c>
      <c r="H239" s="4">
        <v>83</v>
      </c>
      <c r="I239" s="5">
        <f t="shared" si="18"/>
        <v>76.099999999999994</v>
      </c>
      <c r="J239" s="3">
        <f t="shared" si="19"/>
        <v>11</v>
      </c>
      <c r="K239" s="3"/>
    </row>
    <row r="240" spans="1:11" ht="13.5" customHeight="1">
      <c r="A240" s="3" t="s">
        <v>3369</v>
      </c>
      <c r="B240" s="3" t="s">
        <v>3337</v>
      </c>
      <c r="C240" s="3" t="s">
        <v>61</v>
      </c>
      <c r="D240" s="3" t="s">
        <v>3387</v>
      </c>
      <c r="E240" s="3" t="s">
        <v>60</v>
      </c>
      <c r="F240" s="3" t="s">
        <v>62</v>
      </c>
      <c r="G240" s="4">
        <v>64</v>
      </c>
      <c r="H240" s="4">
        <v>80.5</v>
      </c>
      <c r="I240" s="5">
        <f t="shared" si="18"/>
        <v>75.55</v>
      </c>
      <c r="J240" s="3">
        <f t="shared" si="19"/>
        <v>12</v>
      </c>
      <c r="K240" s="3"/>
    </row>
    <row r="241" spans="1:11" ht="13.5" customHeight="1">
      <c r="A241" s="3" t="s">
        <v>3369</v>
      </c>
      <c r="B241" s="3" t="s">
        <v>3337</v>
      </c>
      <c r="C241" s="3" t="s">
        <v>1494</v>
      </c>
      <c r="D241" s="3" t="s">
        <v>3387</v>
      </c>
      <c r="E241" s="3" t="s">
        <v>1493</v>
      </c>
      <c r="F241" s="3" t="s">
        <v>1495</v>
      </c>
      <c r="G241" s="4">
        <v>65</v>
      </c>
      <c r="H241" s="4">
        <v>80</v>
      </c>
      <c r="I241" s="5">
        <f t="shared" si="18"/>
        <v>75.5</v>
      </c>
      <c r="J241" s="3">
        <f t="shared" si="19"/>
        <v>13</v>
      </c>
      <c r="K241" s="3"/>
    </row>
    <row r="242" spans="1:11" ht="13.5" customHeight="1">
      <c r="A242" s="3" t="s">
        <v>3369</v>
      </c>
      <c r="B242" s="3" t="s">
        <v>3337</v>
      </c>
      <c r="C242" s="3" t="s">
        <v>304</v>
      </c>
      <c r="D242" s="3" t="s">
        <v>3387</v>
      </c>
      <c r="E242" s="3" t="s">
        <v>303</v>
      </c>
      <c r="F242" s="3" t="s">
        <v>305</v>
      </c>
      <c r="G242" s="4">
        <v>54</v>
      </c>
      <c r="H242" s="4">
        <v>84.5</v>
      </c>
      <c r="I242" s="5">
        <f t="shared" si="18"/>
        <v>75.349999999999994</v>
      </c>
      <c r="J242" s="3">
        <f t="shared" si="19"/>
        <v>14</v>
      </c>
      <c r="K242" s="3"/>
    </row>
    <row r="243" spans="1:11" ht="13.5" customHeight="1">
      <c r="A243" s="3" t="s">
        <v>3369</v>
      </c>
      <c r="B243" s="3" t="s">
        <v>3337</v>
      </c>
      <c r="C243" s="3" t="s">
        <v>1377</v>
      </c>
      <c r="D243" s="3" t="s">
        <v>3387</v>
      </c>
      <c r="E243" s="3" t="s">
        <v>1376</v>
      </c>
      <c r="F243" s="3" t="s">
        <v>1378</v>
      </c>
      <c r="G243" s="4">
        <v>62</v>
      </c>
      <c r="H243" s="4">
        <v>80.5</v>
      </c>
      <c r="I243" s="5">
        <f t="shared" si="18"/>
        <v>74.949999999999989</v>
      </c>
      <c r="J243" s="3">
        <f t="shared" si="19"/>
        <v>15</v>
      </c>
      <c r="K243" s="3"/>
    </row>
    <row r="244" spans="1:11" ht="13.5" customHeight="1">
      <c r="A244" s="3" t="s">
        <v>3369</v>
      </c>
      <c r="B244" s="3" t="s">
        <v>3337</v>
      </c>
      <c r="C244" s="3" t="s">
        <v>777</v>
      </c>
      <c r="D244" s="3" t="s">
        <v>3387</v>
      </c>
      <c r="E244" s="3" t="s">
        <v>776</v>
      </c>
      <c r="F244" s="3" t="s">
        <v>778</v>
      </c>
      <c r="G244" s="4">
        <v>58</v>
      </c>
      <c r="H244" s="4">
        <v>82</v>
      </c>
      <c r="I244" s="5">
        <f t="shared" si="18"/>
        <v>74.8</v>
      </c>
      <c r="J244" s="3">
        <f t="shared" si="19"/>
        <v>16</v>
      </c>
      <c r="K244" s="3"/>
    </row>
    <row r="245" spans="1:11" ht="13.5" customHeight="1">
      <c r="A245" s="3" t="s">
        <v>3369</v>
      </c>
      <c r="B245" s="3" t="s">
        <v>3337</v>
      </c>
      <c r="C245" s="3" t="s">
        <v>130</v>
      </c>
      <c r="D245" s="3" t="s">
        <v>3387</v>
      </c>
      <c r="E245" s="3" t="s">
        <v>129</v>
      </c>
      <c r="F245" s="3" t="s">
        <v>131</v>
      </c>
      <c r="G245" s="4">
        <v>49</v>
      </c>
      <c r="H245" s="4">
        <v>85.5</v>
      </c>
      <c r="I245" s="5">
        <f t="shared" si="18"/>
        <v>74.55</v>
      </c>
      <c r="J245" s="3">
        <f t="shared" si="19"/>
        <v>17</v>
      </c>
      <c r="K245" s="3"/>
    </row>
    <row r="246" spans="1:11" ht="13.5" customHeight="1">
      <c r="A246" s="3" t="s">
        <v>3369</v>
      </c>
      <c r="B246" s="3" t="s">
        <v>3337</v>
      </c>
      <c r="C246" s="3" t="s">
        <v>1266</v>
      </c>
      <c r="D246" s="3" t="s">
        <v>3387</v>
      </c>
      <c r="E246" s="3" t="s">
        <v>1265</v>
      </c>
      <c r="F246" s="3" t="s">
        <v>1267</v>
      </c>
      <c r="G246" s="4">
        <v>56</v>
      </c>
      <c r="H246" s="4">
        <v>82.5</v>
      </c>
      <c r="I246" s="5">
        <f t="shared" si="18"/>
        <v>74.55</v>
      </c>
      <c r="J246" s="3">
        <v>17</v>
      </c>
      <c r="K246" s="3"/>
    </row>
    <row r="247" spans="1:11" ht="13.5" customHeight="1">
      <c r="A247" s="3" t="s">
        <v>3369</v>
      </c>
      <c r="B247" s="3" t="s">
        <v>3337</v>
      </c>
      <c r="C247" s="3" t="s">
        <v>244</v>
      </c>
      <c r="D247" s="3" t="s">
        <v>3387</v>
      </c>
      <c r="E247" s="3" t="s">
        <v>559</v>
      </c>
      <c r="F247" s="3" t="s">
        <v>560</v>
      </c>
      <c r="G247" s="4">
        <v>57</v>
      </c>
      <c r="H247" s="4">
        <v>82</v>
      </c>
      <c r="I247" s="5">
        <f t="shared" si="18"/>
        <v>74.5</v>
      </c>
      <c r="J247" s="3">
        <f t="shared" ref="J247:J259" si="20">RANK(I247,$I$229:$I$347)</f>
        <v>19</v>
      </c>
      <c r="K247" s="3"/>
    </row>
    <row r="248" spans="1:11" ht="13.5" customHeight="1">
      <c r="A248" s="3" t="s">
        <v>3369</v>
      </c>
      <c r="B248" s="3" t="s">
        <v>3337</v>
      </c>
      <c r="C248" s="3" t="s">
        <v>1407</v>
      </c>
      <c r="D248" s="3" t="s">
        <v>3387</v>
      </c>
      <c r="E248" s="3" t="s">
        <v>1406</v>
      </c>
      <c r="F248" s="3" t="s">
        <v>1408</v>
      </c>
      <c r="G248" s="4">
        <v>61</v>
      </c>
      <c r="H248" s="4">
        <v>80</v>
      </c>
      <c r="I248" s="5">
        <f t="shared" si="18"/>
        <v>74.3</v>
      </c>
      <c r="J248" s="3">
        <f t="shared" si="20"/>
        <v>20</v>
      </c>
      <c r="K248" s="3"/>
    </row>
    <row r="249" spans="1:11" ht="13.5" customHeight="1">
      <c r="A249" s="3" t="s">
        <v>3369</v>
      </c>
      <c r="B249" s="3" t="s">
        <v>3337</v>
      </c>
      <c r="C249" s="3" t="s">
        <v>268</v>
      </c>
      <c r="D249" s="3" t="s">
        <v>3387</v>
      </c>
      <c r="E249" s="3" t="s">
        <v>267</v>
      </c>
      <c r="F249" s="3" t="s">
        <v>269</v>
      </c>
      <c r="G249" s="4">
        <v>63</v>
      </c>
      <c r="H249" s="4">
        <v>79</v>
      </c>
      <c r="I249" s="5">
        <f t="shared" si="18"/>
        <v>74.199999999999989</v>
      </c>
      <c r="J249" s="3">
        <f t="shared" si="20"/>
        <v>21</v>
      </c>
      <c r="K249" s="3"/>
    </row>
    <row r="250" spans="1:11" ht="13.5" customHeight="1">
      <c r="A250" s="3" t="s">
        <v>3369</v>
      </c>
      <c r="B250" s="3" t="s">
        <v>3337</v>
      </c>
      <c r="C250" s="3" t="s">
        <v>22</v>
      </c>
      <c r="D250" s="3" t="s">
        <v>3387</v>
      </c>
      <c r="E250" s="3" t="s">
        <v>21</v>
      </c>
      <c r="F250" s="3" t="s">
        <v>23</v>
      </c>
      <c r="G250" s="4">
        <v>66</v>
      </c>
      <c r="H250" s="4">
        <v>77</v>
      </c>
      <c r="I250" s="5">
        <f t="shared" si="18"/>
        <v>73.7</v>
      </c>
      <c r="J250" s="3">
        <f t="shared" si="20"/>
        <v>22</v>
      </c>
      <c r="K250" s="3"/>
    </row>
    <row r="251" spans="1:11" ht="13.5" customHeight="1">
      <c r="A251" s="3" t="s">
        <v>3369</v>
      </c>
      <c r="B251" s="3" t="s">
        <v>3337</v>
      </c>
      <c r="C251" s="3" t="s">
        <v>515</v>
      </c>
      <c r="D251" s="3" t="s">
        <v>3387</v>
      </c>
      <c r="E251" s="3" t="s">
        <v>514</v>
      </c>
      <c r="F251" s="3" t="s">
        <v>516</v>
      </c>
      <c r="G251" s="4">
        <v>67</v>
      </c>
      <c r="H251" s="4">
        <v>76.5</v>
      </c>
      <c r="I251" s="5">
        <f t="shared" si="18"/>
        <v>73.649999999999991</v>
      </c>
      <c r="J251" s="3">
        <f t="shared" si="20"/>
        <v>23</v>
      </c>
      <c r="K251" s="3"/>
    </row>
    <row r="252" spans="1:11" ht="13.5" customHeight="1">
      <c r="A252" s="3" t="s">
        <v>3369</v>
      </c>
      <c r="B252" s="3" t="s">
        <v>3337</v>
      </c>
      <c r="C252" s="3" t="s">
        <v>1371</v>
      </c>
      <c r="D252" s="3" t="s">
        <v>3387</v>
      </c>
      <c r="E252" s="3" t="s">
        <v>1370</v>
      </c>
      <c r="F252" s="3" t="s">
        <v>1372</v>
      </c>
      <c r="G252" s="4">
        <v>61</v>
      </c>
      <c r="H252" s="4">
        <v>79</v>
      </c>
      <c r="I252" s="5">
        <f t="shared" si="18"/>
        <v>73.599999999999994</v>
      </c>
      <c r="J252" s="3">
        <f t="shared" si="20"/>
        <v>24</v>
      </c>
      <c r="K252" s="3"/>
    </row>
    <row r="253" spans="1:11" ht="13.5" customHeight="1">
      <c r="A253" s="3" t="s">
        <v>3369</v>
      </c>
      <c r="B253" s="3" t="s">
        <v>3337</v>
      </c>
      <c r="C253" s="3" t="s">
        <v>301</v>
      </c>
      <c r="D253" s="3" t="s">
        <v>3387</v>
      </c>
      <c r="E253" s="3" t="s">
        <v>300</v>
      </c>
      <c r="F253" s="3" t="s">
        <v>302</v>
      </c>
      <c r="G253" s="4">
        <v>67</v>
      </c>
      <c r="H253" s="4">
        <v>76</v>
      </c>
      <c r="I253" s="5">
        <f t="shared" si="18"/>
        <v>73.3</v>
      </c>
      <c r="J253" s="3">
        <f t="shared" si="20"/>
        <v>25</v>
      </c>
      <c r="K253" s="3"/>
    </row>
    <row r="254" spans="1:11" ht="13.5" customHeight="1">
      <c r="A254" s="3" t="s">
        <v>3369</v>
      </c>
      <c r="B254" s="3" t="s">
        <v>3337</v>
      </c>
      <c r="C254" s="3" t="s">
        <v>88</v>
      </c>
      <c r="D254" s="3" t="s">
        <v>3387</v>
      </c>
      <c r="E254" s="3" t="s">
        <v>87</v>
      </c>
      <c r="F254" s="3" t="s">
        <v>89</v>
      </c>
      <c r="G254" s="4">
        <v>62</v>
      </c>
      <c r="H254" s="4">
        <v>78</v>
      </c>
      <c r="I254" s="5">
        <f t="shared" si="18"/>
        <v>73.199999999999989</v>
      </c>
      <c r="J254" s="3">
        <f t="shared" si="20"/>
        <v>26</v>
      </c>
      <c r="K254" s="3"/>
    </row>
    <row r="255" spans="1:11" ht="13.5" customHeight="1">
      <c r="A255" s="3" t="s">
        <v>3369</v>
      </c>
      <c r="B255" s="3" t="s">
        <v>3337</v>
      </c>
      <c r="C255" s="3" t="s">
        <v>1365</v>
      </c>
      <c r="D255" s="3" t="s">
        <v>3387</v>
      </c>
      <c r="E255" s="3" t="s">
        <v>1364</v>
      </c>
      <c r="F255" s="3" t="s">
        <v>1366</v>
      </c>
      <c r="G255" s="4">
        <v>63</v>
      </c>
      <c r="H255" s="4">
        <v>77.5</v>
      </c>
      <c r="I255" s="5">
        <f t="shared" si="18"/>
        <v>73.150000000000006</v>
      </c>
      <c r="J255" s="3">
        <f t="shared" si="20"/>
        <v>27</v>
      </c>
      <c r="K255" s="3"/>
    </row>
    <row r="256" spans="1:11" ht="13.5" customHeight="1">
      <c r="A256" s="3" t="s">
        <v>3369</v>
      </c>
      <c r="B256" s="3" t="s">
        <v>3337</v>
      </c>
      <c r="C256" s="3" t="s">
        <v>384</v>
      </c>
      <c r="D256" s="3" t="s">
        <v>3387</v>
      </c>
      <c r="E256" s="3" t="s">
        <v>383</v>
      </c>
      <c r="F256" s="3" t="s">
        <v>385</v>
      </c>
      <c r="G256" s="4">
        <v>64</v>
      </c>
      <c r="H256" s="4">
        <v>76</v>
      </c>
      <c r="I256" s="5">
        <f t="shared" si="18"/>
        <v>72.399999999999991</v>
      </c>
      <c r="J256" s="3">
        <f t="shared" si="20"/>
        <v>28</v>
      </c>
      <c r="K256" s="3"/>
    </row>
    <row r="257" spans="1:11" ht="13.5" customHeight="1">
      <c r="A257" s="3" t="s">
        <v>3369</v>
      </c>
      <c r="B257" s="3" t="s">
        <v>3337</v>
      </c>
      <c r="C257" s="3" t="s">
        <v>1090</v>
      </c>
      <c r="D257" s="3" t="s">
        <v>3387</v>
      </c>
      <c r="E257" s="3" t="s">
        <v>1089</v>
      </c>
      <c r="F257" s="3" t="s">
        <v>1091</v>
      </c>
      <c r="G257" s="4">
        <v>61</v>
      </c>
      <c r="H257" s="4">
        <v>76.5</v>
      </c>
      <c r="I257" s="5">
        <f t="shared" si="18"/>
        <v>71.849999999999994</v>
      </c>
      <c r="J257" s="3">
        <f t="shared" si="20"/>
        <v>29</v>
      </c>
      <c r="K257" s="3"/>
    </row>
    <row r="258" spans="1:11" ht="13.5" customHeight="1">
      <c r="A258" s="3" t="s">
        <v>3369</v>
      </c>
      <c r="B258" s="3" t="s">
        <v>3337</v>
      </c>
      <c r="C258" s="3" t="s">
        <v>25</v>
      </c>
      <c r="D258" s="3" t="s">
        <v>3387</v>
      </c>
      <c r="E258" s="3" t="s">
        <v>24</v>
      </c>
      <c r="F258" s="3" t="s">
        <v>26</v>
      </c>
      <c r="G258" s="4">
        <v>50</v>
      </c>
      <c r="H258" s="4">
        <v>81</v>
      </c>
      <c r="I258" s="5">
        <f t="shared" si="18"/>
        <v>71.699999999999989</v>
      </c>
      <c r="J258" s="3">
        <f t="shared" si="20"/>
        <v>30</v>
      </c>
      <c r="K258" s="3"/>
    </row>
    <row r="259" spans="1:11" ht="13.5" customHeight="1">
      <c r="A259" s="3" t="s">
        <v>3369</v>
      </c>
      <c r="B259" s="3" t="s">
        <v>3337</v>
      </c>
      <c r="C259" s="3" t="s">
        <v>1314</v>
      </c>
      <c r="D259" s="3" t="s">
        <v>3387</v>
      </c>
      <c r="E259" s="3" t="s">
        <v>1313</v>
      </c>
      <c r="F259" s="3" t="s">
        <v>1315</v>
      </c>
      <c r="G259" s="4">
        <v>44</v>
      </c>
      <c r="H259" s="4">
        <v>83.5</v>
      </c>
      <c r="I259" s="5">
        <f t="shared" si="18"/>
        <v>71.649999999999991</v>
      </c>
      <c r="J259" s="3">
        <f t="shared" si="20"/>
        <v>31</v>
      </c>
      <c r="K259" s="3"/>
    </row>
    <row r="260" spans="1:11" ht="13.5" customHeight="1">
      <c r="A260" s="3" t="s">
        <v>3369</v>
      </c>
      <c r="B260" s="3" t="s">
        <v>3337</v>
      </c>
      <c r="C260" s="3" t="s">
        <v>1057</v>
      </c>
      <c r="D260" s="3" t="s">
        <v>3387</v>
      </c>
      <c r="E260" s="3" t="s">
        <v>1056</v>
      </c>
      <c r="F260" s="3" t="s">
        <v>1058</v>
      </c>
      <c r="G260" s="4">
        <v>51</v>
      </c>
      <c r="H260" s="4">
        <v>80.5</v>
      </c>
      <c r="I260" s="5">
        <f t="shared" si="18"/>
        <v>71.649999999999991</v>
      </c>
      <c r="J260" s="3">
        <v>31</v>
      </c>
      <c r="K260" s="3"/>
    </row>
    <row r="261" spans="1:11" ht="13.5" customHeight="1">
      <c r="A261" s="3" t="s">
        <v>3369</v>
      </c>
      <c r="B261" s="3" t="s">
        <v>3337</v>
      </c>
      <c r="C261" s="3" t="s">
        <v>533</v>
      </c>
      <c r="D261" s="3" t="s">
        <v>3387</v>
      </c>
      <c r="E261" s="3" t="s">
        <v>532</v>
      </c>
      <c r="F261" s="3" t="s">
        <v>534</v>
      </c>
      <c r="G261" s="4">
        <v>67</v>
      </c>
      <c r="H261" s="4">
        <v>73.5</v>
      </c>
      <c r="I261" s="5">
        <f t="shared" ref="I261:I292" si="21">G261*0.3+H261*0.7</f>
        <v>71.55</v>
      </c>
      <c r="J261" s="3">
        <f t="shared" ref="J261:J282" si="22">RANK(I261,$I$229:$I$347)</f>
        <v>33</v>
      </c>
      <c r="K261" s="3"/>
    </row>
    <row r="262" spans="1:11" ht="13.5" customHeight="1">
      <c r="A262" s="3" t="s">
        <v>3369</v>
      </c>
      <c r="B262" s="3" t="s">
        <v>3337</v>
      </c>
      <c r="C262" s="3" t="s">
        <v>1099</v>
      </c>
      <c r="D262" s="3" t="s">
        <v>3387</v>
      </c>
      <c r="E262" s="3" t="s">
        <v>1098</v>
      </c>
      <c r="F262" s="3" t="s">
        <v>1100</v>
      </c>
      <c r="G262" s="4">
        <v>62</v>
      </c>
      <c r="H262" s="4">
        <v>75.5</v>
      </c>
      <c r="I262" s="5">
        <f t="shared" si="21"/>
        <v>71.449999999999989</v>
      </c>
      <c r="J262" s="3">
        <f t="shared" si="22"/>
        <v>34</v>
      </c>
      <c r="K262" s="3"/>
    </row>
    <row r="263" spans="1:11" ht="13.5" customHeight="1">
      <c r="A263" s="3" t="s">
        <v>3369</v>
      </c>
      <c r="B263" s="3" t="s">
        <v>3337</v>
      </c>
      <c r="C263" s="3" t="s">
        <v>720</v>
      </c>
      <c r="D263" s="3" t="s">
        <v>3387</v>
      </c>
      <c r="E263" s="3" t="s">
        <v>719</v>
      </c>
      <c r="F263" s="3" t="s">
        <v>721</v>
      </c>
      <c r="G263" s="4">
        <v>49</v>
      </c>
      <c r="H263" s="4">
        <v>81</v>
      </c>
      <c r="I263" s="5">
        <f t="shared" si="21"/>
        <v>71.399999999999991</v>
      </c>
      <c r="J263" s="3">
        <f t="shared" si="22"/>
        <v>35</v>
      </c>
      <c r="K263" s="3"/>
    </row>
    <row r="264" spans="1:11" ht="13.5" customHeight="1">
      <c r="A264" s="3" t="s">
        <v>3369</v>
      </c>
      <c r="B264" s="3" t="s">
        <v>3337</v>
      </c>
      <c r="C264" s="3" t="s">
        <v>49</v>
      </c>
      <c r="D264" s="3" t="s">
        <v>3387</v>
      </c>
      <c r="E264" s="3" t="s">
        <v>48</v>
      </c>
      <c r="F264" s="3" t="s">
        <v>50</v>
      </c>
      <c r="G264" s="4">
        <v>47</v>
      </c>
      <c r="H264" s="4">
        <v>81.5</v>
      </c>
      <c r="I264" s="5">
        <f t="shared" si="21"/>
        <v>71.149999999999991</v>
      </c>
      <c r="J264" s="3">
        <f t="shared" si="22"/>
        <v>36</v>
      </c>
      <c r="K264" s="3"/>
    </row>
    <row r="265" spans="1:11" ht="13.5" customHeight="1">
      <c r="A265" s="3" t="s">
        <v>3369</v>
      </c>
      <c r="B265" s="3" t="s">
        <v>3337</v>
      </c>
      <c r="C265" s="3" t="s">
        <v>1308</v>
      </c>
      <c r="D265" s="3" t="s">
        <v>3387</v>
      </c>
      <c r="E265" s="3" t="s">
        <v>1307</v>
      </c>
      <c r="F265" s="3" t="s">
        <v>1309</v>
      </c>
      <c r="G265" s="4">
        <v>69</v>
      </c>
      <c r="H265" s="4">
        <v>72</v>
      </c>
      <c r="I265" s="5">
        <f t="shared" si="21"/>
        <v>71.099999999999994</v>
      </c>
      <c r="J265" s="3">
        <f t="shared" si="22"/>
        <v>37</v>
      </c>
      <c r="K265" s="3"/>
    </row>
    <row r="266" spans="1:11" ht="13.5" customHeight="1">
      <c r="A266" s="3" t="s">
        <v>3369</v>
      </c>
      <c r="B266" s="3" t="s">
        <v>3337</v>
      </c>
      <c r="C266" s="3" t="s">
        <v>452</v>
      </c>
      <c r="D266" s="3" t="s">
        <v>3387</v>
      </c>
      <c r="E266" s="3" t="s">
        <v>451</v>
      </c>
      <c r="F266" s="3" t="s">
        <v>453</v>
      </c>
      <c r="G266" s="4">
        <v>57</v>
      </c>
      <c r="H266" s="4">
        <v>77</v>
      </c>
      <c r="I266" s="5">
        <f t="shared" si="21"/>
        <v>71</v>
      </c>
      <c r="J266" s="3">
        <f t="shared" si="22"/>
        <v>38</v>
      </c>
      <c r="K266" s="3"/>
    </row>
    <row r="267" spans="1:11" ht="13.5" customHeight="1">
      <c r="A267" s="3" t="s">
        <v>3369</v>
      </c>
      <c r="B267" s="3" t="s">
        <v>3337</v>
      </c>
      <c r="C267" s="3" t="s">
        <v>136</v>
      </c>
      <c r="D267" s="3" t="s">
        <v>3387</v>
      </c>
      <c r="E267" s="3" t="s">
        <v>135</v>
      </c>
      <c r="F267" s="3" t="s">
        <v>137</v>
      </c>
      <c r="G267" s="4">
        <v>55</v>
      </c>
      <c r="H267" s="4">
        <v>77.5</v>
      </c>
      <c r="I267" s="5">
        <f t="shared" si="21"/>
        <v>70.75</v>
      </c>
      <c r="J267" s="3">
        <f t="shared" si="22"/>
        <v>39</v>
      </c>
      <c r="K267" s="3"/>
    </row>
    <row r="268" spans="1:11" ht="13.5" customHeight="1">
      <c r="A268" s="3" t="s">
        <v>3369</v>
      </c>
      <c r="B268" s="3" t="s">
        <v>3337</v>
      </c>
      <c r="C268" s="3" t="s">
        <v>193</v>
      </c>
      <c r="D268" s="3" t="s">
        <v>3387</v>
      </c>
      <c r="E268" s="3" t="s">
        <v>192</v>
      </c>
      <c r="F268" s="3" t="s">
        <v>194</v>
      </c>
      <c r="G268" s="4">
        <v>56</v>
      </c>
      <c r="H268" s="4">
        <v>77</v>
      </c>
      <c r="I268" s="5">
        <f t="shared" si="21"/>
        <v>70.7</v>
      </c>
      <c r="J268" s="3">
        <f t="shared" si="22"/>
        <v>40</v>
      </c>
      <c r="K268" s="3"/>
    </row>
    <row r="269" spans="1:11" ht="13.5" customHeight="1">
      <c r="A269" s="3" t="s">
        <v>3369</v>
      </c>
      <c r="B269" s="3" t="s">
        <v>3337</v>
      </c>
      <c r="C269" s="3" t="s">
        <v>271</v>
      </c>
      <c r="D269" s="3" t="s">
        <v>3387</v>
      </c>
      <c r="E269" s="3" t="s">
        <v>270</v>
      </c>
      <c r="F269" s="3" t="s">
        <v>272</v>
      </c>
      <c r="G269" s="4">
        <v>66</v>
      </c>
      <c r="H269" s="4">
        <v>72.5</v>
      </c>
      <c r="I269" s="5">
        <f t="shared" si="21"/>
        <v>70.55</v>
      </c>
      <c r="J269" s="3">
        <f t="shared" si="22"/>
        <v>41</v>
      </c>
      <c r="K269" s="3"/>
    </row>
    <row r="270" spans="1:11" ht="13.5" customHeight="1">
      <c r="A270" s="3" t="s">
        <v>3369</v>
      </c>
      <c r="B270" s="3" t="s">
        <v>3337</v>
      </c>
      <c r="C270" s="3" t="s">
        <v>527</v>
      </c>
      <c r="D270" s="3" t="s">
        <v>3387</v>
      </c>
      <c r="E270" s="3" t="s">
        <v>526</v>
      </c>
      <c r="F270" s="3" t="s">
        <v>528</v>
      </c>
      <c r="G270" s="4">
        <v>53</v>
      </c>
      <c r="H270" s="4">
        <v>78</v>
      </c>
      <c r="I270" s="5">
        <f t="shared" si="21"/>
        <v>70.5</v>
      </c>
      <c r="J270" s="3">
        <f t="shared" si="22"/>
        <v>42</v>
      </c>
      <c r="K270" s="3"/>
    </row>
    <row r="271" spans="1:11" ht="13.5" customHeight="1">
      <c r="A271" s="3" t="s">
        <v>3369</v>
      </c>
      <c r="B271" s="3" t="s">
        <v>3337</v>
      </c>
      <c r="C271" s="3" t="s">
        <v>184</v>
      </c>
      <c r="D271" s="3" t="s">
        <v>3387</v>
      </c>
      <c r="E271" s="3" t="s">
        <v>183</v>
      </c>
      <c r="F271" s="3" t="s">
        <v>185</v>
      </c>
      <c r="G271" s="4">
        <v>66</v>
      </c>
      <c r="H271" s="4">
        <v>72</v>
      </c>
      <c r="I271" s="5">
        <f t="shared" si="21"/>
        <v>70.2</v>
      </c>
      <c r="J271" s="3">
        <f t="shared" si="22"/>
        <v>43</v>
      </c>
      <c r="K271" s="3"/>
    </row>
    <row r="272" spans="1:11" ht="13.5" customHeight="1">
      <c r="A272" s="3" t="s">
        <v>3369</v>
      </c>
      <c r="B272" s="3" t="s">
        <v>3337</v>
      </c>
      <c r="C272" s="3" t="s">
        <v>441</v>
      </c>
      <c r="D272" s="3" t="s">
        <v>3387</v>
      </c>
      <c r="E272" s="3" t="s">
        <v>440</v>
      </c>
      <c r="F272" s="3" t="s">
        <v>442</v>
      </c>
      <c r="G272" s="4">
        <v>47</v>
      </c>
      <c r="H272" s="4">
        <v>80</v>
      </c>
      <c r="I272" s="5">
        <f t="shared" si="21"/>
        <v>70.099999999999994</v>
      </c>
      <c r="J272" s="3">
        <f t="shared" si="22"/>
        <v>44</v>
      </c>
      <c r="K272" s="3"/>
    </row>
    <row r="273" spans="1:11" ht="13.5" customHeight="1">
      <c r="A273" s="3" t="s">
        <v>3369</v>
      </c>
      <c r="B273" s="3" t="s">
        <v>3337</v>
      </c>
      <c r="C273" s="3" t="s">
        <v>351</v>
      </c>
      <c r="D273" s="3" t="s">
        <v>3387</v>
      </c>
      <c r="E273" s="3" t="s">
        <v>350</v>
      </c>
      <c r="F273" s="3" t="s">
        <v>352</v>
      </c>
      <c r="G273" s="4">
        <v>52</v>
      </c>
      <c r="H273" s="4">
        <v>77.5</v>
      </c>
      <c r="I273" s="5">
        <f t="shared" si="21"/>
        <v>69.849999999999994</v>
      </c>
      <c r="J273" s="3">
        <f t="shared" si="22"/>
        <v>45</v>
      </c>
      <c r="K273" s="3"/>
    </row>
    <row r="274" spans="1:11" ht="13.5" customHeight="1">
      <c r="A274" s="3" t="s">
        <v>3369</v>
      </c>
      <c r="B274" s="3" t="s">
        <v>3337</v>
      </c>
      <c r="C274" s="3" t="s">
        <v>708</v>
      </c>
      <c r="D274" s="3" t="s">
        <v>3387</v>
      </c>
      <c r="E274" s="3" t="s">
        <v>707</v>
      </c>
      <c r="F274" s="3" t="s">
        <v>709</v>
      </c>
      <c r="G274" s="4">
        <v>55</v>
      </c>
      <c r="H274" s="4">
        <v>76</v>
      </c>
      <c r="I274" s="5">
        <f t="shared" si="21"/>
        <v>69.699999999999989</v>
      </c>
      <c r="J274" s="3">
        <f t="shared" si="22"/>
        <v>46</v>
      </c>
      <c r="K274" s="3"/>
    </row>
    <row r="275" spans="1:11" ht="13.5" customHeight="1">
      <c r="A275" s="3" t="s">
        <v>3369</v>
      </c>
      <c r="B275" s="3" t="s">
        <v>3337</v>
      </c>
      <c r="C275" s="3" t="s">
        <v>220</v>
      </c>
      <c r="D275" s="3" t="s">
        <v>3387</v>
      </c>
      <c r="E275" s="3" t="s">
        <v>219</v>
      </c>
      <c r="F275" s="3" t="s">
        <v>221</v>
      </c>
      <c r="G275" s="4">
        <v>47</v>
      </c>
      <c r="H275" s="4">
        <v>79</v>
      </c>
      <c r="I275" s="5">
        <f t="shared" si="21"/>
        <v>69.399999999999991</v>
      </c>
      <c r="J275" s="3">
        <f t="shared" si="22"/>
        <v>47</v>
      </c>
      <c r="K275" s="3"/>
    </row>
    <row r="276" spans="1:11" ht="13.5" customHeight="1">
      <c r="A276" s="3" t="s">
        <v>3369</v>
      </c>
      <c r="B276" s="3" t="s">
        <v>3337</v>
      </c>
      <c r="C276" s="3" t="s">
        <v>354</v>
      </c>
      <c r="D276" s="3" t="s">
        <v>3387</v>
      </c>
      <c r="E276" s="3" t="s">
        <v>353</v>
      </c>
      <c r="F276" s="3" t="s">
        <v>355</v>
      </c>
      <c r="G276" s="4">
        <v>47</v>
      </c>
      <c r="H276" s="4">
        <v>77.5</v>
      </c>
      <c r="I276" s="5">
        <f t="shared" si="21"/>
        <v>68.349999999999994</v>
      </c>
      <c r="J276" s="3">
        <f t="shared" si="22"/>
        <v>48</v>
      </c>
      <c r="K276" s="3"/>
    </row>
    <row r="277" spans="1:11" ht="13.5" customHeight="1">
      <c r="A277" s="3" t="s">
        <v>3369</v>
      </c>
      <c r="B277" s="3" t="s">
        <v>3337</v>
      </c>
      <c r="C277" s="3" t="s">
        <v>1356</v>
      </c>
      <c r="D277" s="3" t="s">
        <v>3388</v>
      </c>
      <c r="E277" s="3" t="s">
        <v>1355</v>
      </c>
      <c r="F277" s="3" t="s">
        <v>1357</v>
      </c>
      <c r="G277" s="4">
        <v>61</v>
      </c>
      <c r="H277" s="4">
        <v>71.5</v>
      </c>
      <c r="I277" s="5">
        <f t="shared" si="21"/>
        <v>68.349999999999994</v>
      </c>
      <c r="J277" s="3">
        <f t="shared" si="22"/>
        <v>48</v>
      </c>
      <c r="K277" s="3"/>
    </row>
    <row r="278" spans="1:11" ht="13.5" customHeight="1">
      <c r="A278" s="3" t="s">
        <v>3369</v>
      </c>
      <c r="B278" s="3" t="s">
        <v>3337</v>
      </c>
      <c r="C278" s="3" t="s">
        <v>615</v>
      </c>
      <c r="D278" s="3" t="s">
        <v>3387</v>
      </c>
      <c r="E278" s="3" t="s">
        <v>614</v>
      </c>
      <c r="F278" s="3" t="s">
        <v>616</v>
      </c>
      <c r="G278" s="4">
        <v>66</v>
      </c>
      <c r="H278" s="4">
        <v>69</v>
      </c>
      <c r="I278" s="5">
        <f t="shared" si="21"/>
        <v>68.099999999999994</v>
      </c>
      <c r="J278" s="3">
        <f t="shared" si="22"/>
        <v>50</v>
      </c>
      <c r="K278" s="3"/>
    </row>
    <row r="279" spans="1:11" ht="13.5" customHeight="1">
      <c r="A279" s="3" t="s">
        <v>3369</v>
      </c>
      <c r="B279" s="3" t="s">
        <v>3337</v>
      </c>
      <c r="C279" s="3" t="s">
        <v>1143</v>
      </c>
      <c r="D279" s="3" t="s">
        <v>3387</v>
      </c>
      <c r="E279" s="3" t="s">
        <v>1142</v>
      </c>
      <c r="F279" s="3" t="s">
        <v>1144</v>
      </c>
      <c r="G279" s="4">
        <v>48</v>
      </c>
      <c r="H279" s="4">
        <v>76</v>
      </c>
      <c r="I279" s="5">
        <f t="shared" si="21"/>
        <v>67.599999999999994</v>
      </c>
      <c r="J279" s="3">
        <f t="shared" si="22"/>
        <v>51</v>
      </c>
      <c r="K279" s="3"/>
    </row>
    <row r="280" spans="1:11" ht="13.5" customHeight="1">
      <c r="A280" s="3" t="s">
        <v>3369</v>
      </c>
      <c r="B280" s="3" t="s">
        <v>3337</v>
      </c>
      <c r="C280" s="3" t="s">
        <v>1428</v>
      </c>
      <c r="D280" s="3" t="s">
        <v>3387</v>
      </c>
      <c r="E280" s="3" t="s">
        <v>1427</v>
      </c>
      <c r="F280" s="3" t="s">
        <v>1429</v>
      </c>
      <c r="G280" s="4">
        <v>50</v>
      </c>
      <c r="H280" s="4">
        <v>75</v>
      </c>
      <c r="I280" s="5">
        <f t="shared" si="21"/>
        <v>67.5</v>
      </c>
      <c r="J280" s="3">
        <f t="shared" si="22"/>
        <v>52</v>
      </c>
      <c r="K280" s="3"/>
    </row>
    <row r="281" spans="1:11" ht="13.5" customHeight="1">
      <c r="A281" s="3" t="s">
        <v>3369</v>
      </c>
      <c r="B281" s="3" t="s">
        <v>3337</v>
      </c>
      <c r="C281" s="3" t="s">
        <v>1019</v>
      </c>
      <c r="D281" s="3" t="s">
        <v>3387</v>
      </c>
      <c r="E281" s="3" t="s">
        <v>1018</v>
      </c>
      <c r="F281" s="3" t="s">
        <v>1020</v>
      </c>
      <c r="G281" s="4">
        <v>51</v>
      </c>
      <c r="H281" s="4">
        <v>74</v>
      </c>
      <c r="I281" s="5">
        <f t="shared" si="21"/>
        <v>67.099999999999994</v>
      </c>
      <c r="J281" s="3">
        <f t="shared" si="22"/>
        <v>53</v>
      </c>
      <c r="K281" s="3"/>
    </row>
    <row r="282" spans="1:11" ht="13.5" customHeight="1">
      <c r="A282" s="3" t="s">
        <v>3369</v>
      </c>
      <c r="B282" s="3" t="s">
        <v>3337</v>
      </c>
      <c r="C282" s="3" t="s">
        <v>750</v>
      </c>
      <c r="D282" s="3" t="s">
        <v>3387</v>
      </c>
      <c r="E282" s="3" t="s">
        <v>749</v>
      </c>
      <c r="F282" s="3" t="s">
        <v>751</v>
      </c>
      <c r="G282" s="4">
        <v>54</v>
      </c>
      <c r="H282" s="4">
        <v>72.5</v>
      </c>
      <c r="I282" s="5">
        <f t="shared" si="21"/>
        <v>66.95</v>
      </c>
      <c r="J282" s="3">
        <f t="shared" si="22"/>
        <v>54</v>
      </c>
      <c r="K282" s="3"/>
    </row>
    <row r="283" spans="1:11" ht="13.5" customHeight="1">
      <c r="A283" s="3" t="s">
        <v>3369</v>
      </c>
      <c r="B283" s="3" t="s">
        <v>3337</v>
      </c>
      <c r="C283" s="3" t="s">
        <v>1048</v>
      </c>
      <c r="D283" s="3" t="s">
        <v>3387</v>
      </c>
      <c r="E283" s="3" t="s">
        <v>1047</v>
      </c>
      <c r="F283" s="3" t="s">
        <v>1049</v>
      </c>
      <c r="G283" s="4">
        <v>68</v>
      </c>
      <c r="H283" s="4">
        <v>66.5</v>
      </c>
      <c r="I283" s="5">
        <f t="shared" si="21"/>
        <v>66.949999999999989</v>
      </c>
      <c r="J283" s="3">
        <v>54</v>
      </c>
      <c r="K283" s="3"/>
    </row>
    <row r="284" spans="1:11" ht="13.5" customHeight="1">
      <c r="A284" s="3" t="s">
        <v>3369</v>
      </c>
      <c r="B284" s="3" t="s">
        <v>3337</v>
      </c>
      <c r="C284" s="3" t="s">
        <v>899</v>
      </c>
      <c r="D284" s="3" t="s">
        <v>3387</v>
      </c>
      <c r="E284" s="3" t="s">
        <v>898</v>
      </c>
      <c r="F284" s="3" t="s">
        <v>900</v>
      </c>
      <c r="G284" s="4">
        <v>49</v>
      </c>
      <c r="H284" s="4">
        <v>74.5</v>
      </c>
      <c r="I284" s="5">
        <f t="shared" si="21"/>
        <v>66.849999999999994</v>
      </c>
      <c r="J284" s="3">
        <f t="shared" ref="J284:J293" si="23">RANK(I284,$I$229:$I$347)</f>
        <v>56</v>
      </c>
      <c r="K284" s="3"/>
    </row>
    <row r="285" spans="1:11" ht="13.5" customHeight="1">
      <c r="A285" s="3" t="s">
        <v>3369</v>
      </c>
      <c r="B285" s="3" t="s">
        <v>3337</v>
      </c>
      <c r="C285" s="3" t="s">
        <v>283</v>
      </c>
      <c r="D285" s="3" t="s">
        <v>3387</v>
      </c>
      <c r="E285" s="3" t="s">
        <v>282</v>
      </c>
      <c r="F285" s="3" t="s">
        <v>284</v>
      </c>
      <c r="G285" s="4">
        <v>56</v>
      </c>
      <c r="H285" s="4">
        <v>71</v>
      </c>
      <c r="I285" s="5">
        <f t="shared" si="21"/>
        <v>66.5</v>
      </c>
      <c r="J285" s="3">
        <f t="shared" si="23"/>
        <v>57</v>
      </c>
      <c r="K285" s="3"/>
    </row>
    <row r="286" spans="1:11" ht="13.5" customHeight="1">
      <c r="A286" s="3" t="s">
        <v>3369</v>
      </c>
      <c r="B286" s="3" t="s">
        <v>3337</v>
      </c>
      <c r="C286" s="3" t="s">
        <v>13</v>
      </c>
      <c r="D286" s="3" t="s">
        <v>3387</v>
      </c>
      <c r="E286" s="3" t="s">
        <v>12</v>
      </c>
      <c r="F286" s="3" t="s">
        <v>14</v>
      </c>
      <c r="G286" s="4">
        <v>47</v>
      </c>
      <c r="H286" s="4">
        <v>74.5</v>
      </c>
      <c r="I286" s="5">
        <f t="shared" si="21"/>
        <v>66.25</v>
      </c>
      <c r="J286" s="3">
        <f t="shared" si="23"/>
        <v>58</v>
      </c>
      <c r="K286" s="3"/>
    </row>
    <row r="287" spans="1:11" ht="13.5" customHeight="1">
      <c r="A287" s="3" t="s">
        <v>3369</v>
      </c>
      <c r="B287" s="3" t="s">
        <v>3337</v>
      </c>
      <c r="C287" s="3" t="s">
        <v>705</v>
      </c>
      <c r="D287" s="3" t="s">
        <v>3387</v>
      </c>
      <c r="E287" s="3" t="s">
        <v>704</v>
      </c>
      <c r="F287" s="3" t="s">
        <v>706</v>
      </c>
      <c r="G287" s="4">
        <v>54</v>
      </c>
      <c r="H287" s="4">
        <v>70.5</v>
      </c>
      <c r="I287" s="5">
        <f t="shared" si="21"/>
        <v>65.55</v>
      </c>
      <c r="J287" s="3">
        <f t="shared" si="23"/>
        <v>59</v>
      </c>
      <c r="K287" s="3"/>
    </row>
    <row r="288" spans="1:11" ht="13.5" customHeight="1">
      <c r="A288" s="3" t="s">
        <v>3369</v>
      </c>
      <c r="B288" s="3" t="s">
        <v>3337</v>
      </c>
      <c r="C288" s="3" t="s">
        <v>536</v>
      </c>
      <c r="D288" s="3" t="s">
        <v>3387</v>
      </c>
      <c r="E288" s="3" t="s">
        <v>535</v>
      </c>
      <c r="F288" s="3" t="s">
        <v>537</v>
      </c>
      <c r="G288" s="4">
        <v>48</v>
      </c>
      <c r="H288" s="4">
        <v>73</v>
      </c>
      <c r="I288" s="5">
        <f t="shared" si="21"/>
        <v>65.5</v>
      </c>
      <c r="J288" s="3">
        <f t="shared" si="23"/>
        <v>60</v>
      </c>
      <c r="K288" s="3"/>
    </row>
    <row r="289" spans="1:11" ht="13.5" customHeight="1">
      <c r="A289" s="3" t="s">
        <v>3369</v>
      </c>
      <c r="B289" s="3" t="s">
        <v>3337</v>
      </c>
      <c r="C289" s="3" t="s">
        <v>1323</v>
      </c>
      <c r="D289" s="3" t="s">
        <v>3387</v>
      </c>
      <c r="E289" s="3" t="s">
        <v>1322</v>
      </c>
      <c r="F289" s="3" t="s">
        <v>1324</v>
      </c>
      <c r="G289" s="4">
        <v>57</v>
      </c>
      <c r="H289" s="4">
        <v>69</v>
      </c>
      <c r="I289" s="5">
        <f t="shared" si="21"/>
        <v>65.399999999999991</v>
      </c>
      <c r="J289" s="3">
        <f t="shared" si="23"/>
        <v>61</v>
      </c>
      <c r="K289" s="3"/>
    </row>
    <row r="290" spans="1:11" ht="13.5" customHeight="1">
      <c r="A290" s="3" t="s">
        <v>3369</v>
      </c>
      <c r="B290" s="3" t="s">
        <v>3337</v>
      </c>
      <c r="C290" s="3" t="s">
        <v>570</v>
      </c>
      <c r="D290" s="3" t="s">
        <v>3388</v>
      </c>
      <c r="E290" s="3" t="s">
        <v>569</v>
      </c>
      <c r="F290" s="3" t="s">
        <v>571</v>
      </c>
      <c r="G290" s="4">
        <v>59</v>
      </c>
      <c r="H290" s="4">
        <v>68</v>
      </c>
      <c r="I290" s="5">
        <f t="shared" si="21"/>
        <v>65.3</v>
      </c>
      <c r="J290" s="3">
        <f t="shared" si="23"/>
        <v>62</v>
      </c>
      <c r="K290" s="3"/>
    </row>
    <row r="291" spans="1:11" ht="13.5" customHeight="1">
      <c r="A291" s="3" t="s">
        <v>3369</v>
      </c>
      <c r="B291" s="3" t="s">
        <v>3337</v>
      </c>
      <c r="C291" s="3" t="s">
        <v>250</v>
      </c>
      <c r="D291" s="3" t="s">
        <v>3387</v>
      </c>
      <c r="E291" s="3" t="s">
        <v>249</v>
      </c>
      <c r="F291" s="3" t="s">
        <v>251</v>
      </c>
      <c r="G291" s="4">
        <v>54</v>
      </c>
      <c r="H291" s="4">
        <v>70</v>
      </c>
      <c r="I291" s="5">
        <f t="shared" si="21"/>
        <v>65.2</v>
      </c>
      <c r="J291" s="3">
        <f t="shared" si="23"/>
        <v>63</v>
      </c>
      <c r="K291" s="3"/>
    </row>
    <row r="292" spans="1:11" ht="13.5" customHeight="1">
      <c r="A292" s="3" t="s">
        <v>3369</v>
      </c>
      <c r="B292" s="3" t="s">
        <v>3337</v>
      </c>
      <c r="C292" s="3" t="s">
        <v>545</v>
      </c>
      <c r="D292" s="3" t="s">
        <v>3387</v>
      </c>
      <c r="E292" s="3" t="s">
        <v>544</v>
      </c>
      <c r="F292" s="3" t="s">
        <v>546</v>
      </c>
      <c r="G292" s="4">
        <v>43</v>
      </c>
      <c r="H292" s="4">
        <v>74.5</v>
      </c>
      <c r="I292" s="5">
        <f t="shared" si="21"/>
        <v>65.05</v>
      </c>
      <c r="J292" s="3">
        <f t="shared" si="23"/>
        <v>64</v>
      </c>
      <c r="K292" s="3"/>
    </row>
    <row r="293" spans="1:11" ht="13.5" customHeight="1">
      <c r="A293" s="3" t="s">
        <v>3369</v>
      </c>
      <c r="B293" s="3" t="s">
        <v>3337</v>
      </c>
      <c r="C293" s="3" t="s">
        <v>521</v>
      </c>
      <c r="D293" s="3" t="s">
        <v>3387</v>
      </c>
      <c r="E293" s="3" t="s">
        <v>520</v>
      </c>
      <c r="F293" s="3" t="s">
        <v>522</v>
      </c>
      <c r="G293" s="4">
        <v>45</v>
      </c>
      <c r="H293" s="4">
        <v>73.5</v>
      </c>
      <c r="I293" s="5">
        <f t="shared" ref="I293:I324" si="24">G293*0.3+H293*0.7</f>
        <v>64.949999999999989</v>
      </c>
      <c r="J293" s="3">
        <f t="shared" si="23"/>
        <v>65</v>
      </c>
      <c r="K293" s="3"/>
    </row>
    <row r="294" spans="1:11" ht="13.5" customHeight="1">
      <c r="A294" s="3" t="s">
        <v>3369</v>
      </c>
      <c r="B294" s="3" t="s">
        <v>3337</v>
      </c>
      <c r="C294" s="3" t="s">
        <v>1173</v>
      </c>
      <c r="D294" s="3" t="s">
        <v>3387</v>
      </c>
      <c r="E294" s="3" t="s">
        <v>1172</v>
      </c>
      <c r="F294" s="3" t="s">
        <v>1174</v>
      </c>
      <c r="G294" s="4">
        <v>48</v>
      </c>
      <c r="H294" s="4">
        <v>71.5</v>
      </c>
      <c r="I294" s="5">
        <f t="shared" si="24"/>
        <v>64.449999999999989</v>
      </c>
      <c r="J294" s="3">
        <v>66</v>
      </c>
      <c r="K294" s="3"/>
    </row>
    <row r="295" spans="1:11" ht="13.5" customHeight="1">
      <c r="A295" s="3" t="s">
        <v>3369</v>
      </c>
      <c r="B295" s="3" t="s">
        <v>3337</v>
      </c>
      <c r="C295" s="3" t="s">
        <v>226</v>
      </c>
      <c r="D295" s="3" t="s">
        <v>3387</v>
      </c>
      <c r="E295" s="3" t="s">
        <v>225</v>
      </c>
      <c r="F295" s="3" t="s">
        <v>227</v>
      </c>
      <c r="G295" s="4">
        <v>56</v>
      </c>
      <c r="H295" s="4">
        <v>68</v>
      </c>
      <c r="I295" s="5">
        <f t="shared" si="24"/>
        <v>64.399999999999991</v>
      </c>
      <c r="J295" s="3">
        <f t="shared" ref="J295:J330" si="25">RANK(I295,$I$229:$I$347)</f>
        <v>67</v>
      </c>
      <c r="K295" s="3"/>
    </row>
    <row r="296" spans="1:11" ht="13.5" customHeight="1">
      <c r="A296" s="3" t="s">
        <v>3369</v>
      </c>
      <c r="B296" s="3" t="s">
        <v>3337</v>
      </c>
      <c r="C296" s="3" t="s">
        <v>801</v>
      </c>
      <c r="D296" s="3" t="s">
        <v>3387</v>
      </c>
      <c r="E296" s="3" t="s">
        <v>800</v>
      </c>
      <c r="F296" s="3" t="s">
        <v>802</v>
      </c>
      <c r="G296" s="4">
        <v>52</v>
      </c>
      <c r="H296" s="4">
        <v>69.5</v>
      </c>
      <c r="I296" s="5">
        <f t="shared" si="24"/>
        <v>64.25</v>
      </c>
      <c r="J296" s="3">
        <f t="shared" si="25"/>
        <v>68</v>
      </c>
      <c r="K296" s="3"/>
    </row>
    <row r="297" spans="1:11" ht="13.5" customHeight="1">
      <c r="A297" s="3" t="s">
        <v>3369</v>
      </c>
      <c r="B297" s="3" t="s">
        <v>3337</v>
      </c>
      <c r="C297" s="3" t="s">
        <v>31</v>
      </c>
      <c r="D297" s="3" t="s">
        <v>3387</v>
      </c>
      <c r="E297" s="3" t="s">
        <v>30</v>
      </c>
      <c r="F297" s="3" t="s">
        <v>32</v>
      </c>
      <c r="G297" s="4">
        <v>52</v>
      </c>
      <c r="H297" s="4">
        <v>69</v>
      </c>
      <c r="I297" s="5">
        <f t="shared" si="24"/>
        <v>63.9</v>
      </c>
      <c r="J297" s="3">
        <f t="shared" si="25"/>
        <v>69</v>
      </c>
      <c r="K297" s="3"/>
    </row>
    <row r="298" spans="1:11" ht="13.5" customHeight="1">
      <c r="A298" s="3" t="s">
        <v>3369</v>
      </c>
      <c r="B298" s="3" t="s">
        <v>3337</v>
      </c>
      <c r="C298" s="3" t="s">
        <v>43</v>
      </c>
      <c r="D298" s="3" t="s">
        <v>3387</v>
      </c>
      <c r="E298" s="3" t="s">
        <v>42</v>
      </c>
      <c r="F298" s="3" t="s">
        <v>44</v>
      </c>
      <c r="G298" s="4">
        <v>56</v>
      </c>
      <c r="H298" s="4">
        <v>67</v>
      </c>
      <c r="I298" s="5">
        <f t="shared" si="24"/>
        <v>63.7</v>
      </c>
      <c r="J298" s="3">
        <f t="shared" si="25"/>
        <v>70</v>
      </c>
      <c r="K298" s="3"/>
    </row>
    <row r="299" spans="1:11" ht="13.5" customHeight="1">
      <c r="A299" s="3" t="s">
        <v>3369</v>
      </c>
      <c r="B299" s="3" t="s">
        <v>3337</v>
      </c>
      <c r="C299" s="3" t="s">
        <v>911</v>
      </c>
      <c r="D299" s="3" t="s">
        <v>3387</v>
      </c>
      <c r="E299" s="3" t="s">
        <v>910</v>
      </c>
      <c r="F299" s="3" t="s">
        <v>912</v>
      </c>
      <c r="G299" s="4">
        <v>44</v>
      </c>
      <c r="H299" s="4">
        <v>72</v>
      </c>
      <c r="I299" s="5">
        <f t="shared" si="24"/>
        <v>63.599999999999994</v>
      </c>
      <c r="J299" s="3">
        <f t="shared" si="25"/>
        <v>71</v>
      </c>
      <c r="K299" s="3"/>
    </row>
    <row r="300" spans="1:11" ht="13.5" customHeight="1">
      <c r="A300" s="3" t="s">
        <v>3369</v>
      </c>
      <c r="B300" s="3" t="s">
        <v>3337</v>
      </c>
      <c r="C300" s="3" t="s">
        <v>867</v>
      </c>
      <c r="D300" s="3" t="s">
        <v>3387</v>
      </c>
      <c r="E300" s="3" t="s">
        <v>866</v>
      </c>
      <c r="F300" s="3" t="s">
        <v>868</v>
      </c>
      <c r="G300" s="4">
        <v>53</v>
      </c>
      <c r="H300" s="4">
        <v>68</v>
      </c>
      <c r="I300" s="5">
        <f t="shared" si="24"/>
        <v>63.499999999999993</v>
      </c>
      <c r="J300" s="3">
        <f t="shared" si="25"/>
        <v>72</v>
      </c>
      <c r="K300" s="3"/>
    </row>
    <row r="301" spans="1:11" ht="13.5" customHeight="1">
      <c r="A301" s="3" t="s">
        <v>3369</v>
      </c>
      <c r="B301" s="3" t="s">
        <v>3337</v>
      </c>
      <c r="C301" s="3" t="s">
        <v>1164</v>
      </c>
      <c r="D301" s="3" t="s">
        <v>3387</v>
      </c>
      <c r="E301" s="3" t="s">
        <v>1163</v>
      </c>
      <c r="F301" s="3" t="s">
        <v>1165</v>
      </c>
      <c r="G301" s="4">
        <v>50</v>
      </c>
      <c r="H301" s="4">
        <v>69</v>
      </c>
      <c r="I301" s="5">
        <f t="shared" si="24"/>
        <v>63.3</v>
      </c>
      <c r="J301" s="3">
        <f t="shared" si="25"/>
        <v>73</v>
      </c>
      <c r="K301" s="3"/>
    </row>
    <row r="302" spans="1:11" ht="13.5" customHeight="1">
      <c r="A302" s="3" t="s">
        <v>3369</v>
      </c>
      <c r="B302" s="3" t="s">
        <v>3337</v>
      </c>
      <c r="C302" s="3" t="s">
        <v>1500</v>
      </c>
      <c r="D302" s="3" t="s">
        <v>3387</v>
      </c>
      <c r="E302" s="3" t="s">
        <v>1499</v>
      </c>
      <c r="F302" s="3" t="s">
        <v>1501</v>
      </c>
      <c r="G302" s="4">
        <v>52</v>
      </c>
      <c r="H302" s="4">
        <v>68</v>
      </c>
      <c r="I302" s="5">
        <f t="shared" si="24"/>
        <v>63.199999999999996</v>
      </c>
      <c r="J302" s="3">
        <f t="shared" si="25"/>
        <v>74</v>
      </c>
      <c r="K302" s="3"/>
    </row>
    <row r="303" spans="1:11" ht="13.5" customHeight="1">
      <c r="A303" s="3" t="s">
        <v>3369</v>
      </c>
      <c r="B303" s="3" t="s">
        <v>3337</v>
      </c>
      <c r="C303" s="3" t="s">
        <v>783</v>
      </c>
      <c r="D303" s="3" t="s">
        <v>3387</v>
      </c>
      <c r="E303" s="3" t="s">
        <v>782</v>
      </c>
      <c r="F303" s="3" t="s">
        <v>784</v>
      </c>
      <c r="G303" s="4">
        <v>50</v>
      </c>
      <c r="H303" s="4">
        <v>68</v>
      </c>
      <c r="I303" s="5">
        <f t="shared" si="24"/>
        <v>62.599999999999994</v>
      </c>
      <c r="J303" s="3">
        <f t="shared" si="25"/>
        <v>75</v>
      </c>
      <c r="K303" s="3"/>
    </row>
    <row r="304" spans="1:11" ht="13.5" customHeight="1">
      <c r="A304" s="3" t="s">
        <v>3369</v>
      </c>
      <c r="B304" s="3" t="s">
        <v>3337</v>
      </c>
      <c r="C304" s="3" t="s">
        <v>935</v>
      </c>
      <c r="D304" s="3" t="s">
        <v>3387</v>
      </c>
      <c r="E304" s="3" t="s">
        <v>934</v>
      </c>
      <c r="F304" s="3" t="s">
        <v>936</v>
      </c>
      <c r="G304" s="4">
        <v>37</v>
      </c>
      <c r="H304" s="4">
        <v>73.5</v>
      </c>
      <c r="I304" s="5">
        <f t="shared" si="24"/>
        <v>62.55</v>
      </c>
      <c r="J304" s="3">
        <f t="shared" si="25"/>
        <v>76</v>
      </c>
      <c r="K304" s="3"/>
    </row>
    <row r="305" spans="1:11" ht="13.5" customHeight="1">
      <c r="A305" s="3" t="s">
        <v>3369</v>
      </c>
      <c r="B305" s="3" t="s">
        <v>3337</v>
      </c>
      <c r="C305" s="3" t="s">
        <v>109</v>
      </c>
      <c r="D305" s="3" t="s">
        <v>3387</v>
      </c>
      <c r="E305" s="3" t="s">
        <v>108</v>
      </c>
      <c r="F305" s="3" t="s">
        <v>110</v>
      </c>
      <c r="G305" s="4">
        <v>56</v>
      </c>
      <c r="H305" s="4">
        <v>65</v>
      </c>
      <c r="I305" s="5">
        <f t="shared" si="24"/>
        <v>62.3</v>
      </c>
      <c r="J305" s="3">
        <f t="shared" si="25"/>
        <v>77</v>
      </c>
      <c r="K305" s="3"/>
    </row>
    <row r="306" spans="1:11" ht="13.5" customHeight="1">
      <c r="A306" s="3" t="s">
        <v>3369</v>
      </c>
      <c r="B306" s="3" t="s">
        <v>3337</v>
      </c>
      <c r="C306" s="3" t="s">
        <v>1368</v>
      </c>
      <c r="D306" s="3" t="s">
        <v>3387</v>
      </c>
      <c r="E306" s="3" t="s">
        <v>1367</v>
      </c>
      <c r="F306" s="3" t="s">
        <v>1369</v>
      </c>
      <c r="G306" s="4">
        <v>50</v>
      </c>
      <c r="H306" s="4">
        <v>67.5</v>
      </c>
      <c r="I306" s="5">
        <f t="shared" si="24"/>
        <v>62.25</v>
      </c>
      <c r="J306" s="3">
        <f t="shared" si="25"/>
        <v>78</v>
      </c>
      <c r="K306" s="3"/>
    </row>
    <row r="307" spans="1:11" ht="13.5" customHeight="1">
      <c r="A307" s="3" t="s">
        <v>3369</v>
      </c>
      <c r="B307" s="3" t="s">
        <v>3337</v>
      </c>
      <c r="C307" s="3" t="s">
        <v>533</v>
      </c>
      <c r="D307" s="3" t="s">
        <v>3387</v>
      </c>
      <c r="E307" s="3" t="s">
        <v>564</v>
      </c>
      <c r="F307" s="3" t="s">
        <v>565</v>
      </c>
      <c r="G307" s="4">
        <v>53</v>
      </c>
      <c r="H307" s="4">
        <v>64.5</v>
      </c>
      <c r="I307" s="5">
        <f t="shared" si="24"/>
        <v>61.05</v>
      </c>
      <c r="J307" s="3">
        <f t="shared" si="25"/>
        <v>79</v>
      </c>
      <c r="K307" s="3"/>
    </row>
    <row r="308" spans="1:11" ht="13.5" customHeight="1">
      <c r="A308" s="3" t="s">
        <v>3369</v>
      </c>
      <c r="B308" s="3" t="s">
        <v>3337</v>
      </c>
      <c r="C308" s="3" t="s">
        <v>1293</v>
      </c>
      <c r="D308" s="3" t="s">
        <v>3387</v>
      </c>
      <c r="E308" s="3" t="s">
        <v>1292</v>
      </c>
      <c r="F308" s="3" t="s">
        <v>1294</v>
      </c>
      <c r="G308" s="4">
        <v>47</v>
      </c>
      <c r="H308" s="4">
        <v>67</v>
      </c>
      <c r="I308" s="5">
        <f t="shared" si="24"/>
        <v>61</v>
      </c>
      <c r="J308" s="3">
        <f t="shared" si="25"/>
        <v>80</v>
      </c>
      <c r="K308" s="3"/>
    </row>
    <row r="309" spans="1:11" ht="13.5" customHeight="1">
      <c r="A309" s="3" t="s">
        <v>3369</v>
      </c>
      <c r="B309" s="3" t="s">
        <v>3337</v>
      </c>
      <c r="C309" s="3" t="s">
        <v>929</v>
      </c>
      <c r="D309" s="3" t="s">
        <v>3387</v>
      </c>
      <c r="E309" s="3" t="s">
        <v>928</v>
      </c>
      <c r="F309" s="3" t="s">
        <v>930</v>
      </c>
      <c r="G309" s="4">
        <v>63</v>
      </c>
      <c r="H309" s="4">
        <v>59</v>
      </c>
      <c r="I309" s="5">
        <f t="shared" si="24"/>
        <v>60.199999999999996</v>
      </c>
      <c r="J309" s="3">
        <f t="shared" si="25"/>
        <v>81</v>
      </c>
      <c r="K309" s="3"/>
    </row>
    <row r="310" spans="1:11" ht="13.5" customHeight="1">
      <c r="A310" s="3" t="s">
        <v>3369</v>
      </c>
      <c r="B310" s="3" t="s">
        <v>3337</v>
      </c>
      <c r="C310" s="3" t="s">
        <v>393</v>
      </c>
      <c r="D310" s="3" t="s">
        <v>3387</v>
      </c>
      <c r="E310" s="3" t="s">
        <v>392</v>
      </c>
      <c r="F310" s="3" t="s">
        <v>394</v>
      </c>
      <c r="G310" s="4">
        <v>41</v>
      </c>
      <c r="H310" s="4">
        <v>68</v>
      </c>
      <c r="I310" s="5">
        <f t="shared" si="24"/>
        <v>59.899999999999991</v>
      </c>
      <c r="J310" s="3">
        <f t="shared" si="25"/>
        <v>82</v>
      </c>
      <c r="K310" s="3"/>
    </row>
    <row r="311" spans="1:11" ht="13.5" customHeight="1">
      <c r="A311" s="3" t="s">
        <v>3369</v>
      </c>
      <c r="B311" s="3" t="s">
        <v>3337</v>
      </c>
      <c r="C311" s="3" t="s">
        <v>1218</v>
      </c>
      <c r="D311" s="3" t="s">
        <v>3387</v>
      </c>
      <c r="E311" s="3" t="s">
        <v>1217</v>
      </c>
      <c r="F311" s="3" t="s">
        <v>1219</v>
      </c>
      <c r="G311" s="4">
        <v>51</v>
      </c>
      <c r="H311" s="4">
        <v>63</v>
      </c>
      <c r="I311" s="5">
        <f t="shared" si="24"/>
        <v>59.399999999999991</v>
      </c>
      <c r="J311" s="3">
        <f t="shared" si="25"/>
        <v>83</v>
      </c>
      <c r="K311" s="3"/>
    </row>
    <row r="312" spans="1:11" ht="13.5" customHeight="1">
      <c r="A312" s="3" t="s">
        <v>3369</v>
      </c>
      <c r="B312" s="3" t="s">
        <v>3337</v>
      </c>
      <c r="C312" s="3" t="s">
        <v>1215</v>
      </c>
      <c r="D312" s="3" t="s">
        <v>3387</v>
      </c>
      <c r="E312" s="3" t="s">
        <v>1214</v>
      </c>
      <c r="F312" s="3" t="s">
        <v>1216</v>
      </c>
      <c r="G312" s="4">
        <v>61</v>
      </c>
      <c r="H312" s="4">
        <v>58</v>
      </c>
      <c r="I312" s="5">
        <f t="shared" si="24"/>
        <v>58.899999999999991</v>
      </c>
      <c r="J312" s="3">
        <f t="shared" si="25"/>
        <v>84</v>
      </c>
      <c r="K312" s="3"/>
    </row>
    <row r="313" spans="1:11" ht="13.5" customHeight="1">
      <c r="A313" s="3" t="s">
        <v>3369</v>
      </c>
      <c r="B313" s="3" t="s">
        <v>3337</v>
      </c>
      <c r="C313" s="3" t="s">
        <v>1455</v>
      </c>
      <c r="D313" s="3" t="s">
        <v>3387</v>
      </c>
      <c r="E313" s="3" t="s">
        <v>1454</v>
      </c>
      <c r="F313" s="3" t="s">
        <v>1456</v>
      </c>
      <c r="G313" s="4">
        <v>51</v>
      </c>
      <c r="H313" s="4">
        <v>62</v>
      </c>
      <c r="I313" s="5">
        <f t="shared" si="24"/>
        <v>58.699999999999996</v>
      </c>
      <c r="J313" s="3">
        <f t="shared" si="25"/>
        <v>85</v>
      </c>
      <c r="K313" s="3"/>
    </row>
    <row r="314" spans="1:11" ht="13.5" customHeight="1">
      <c r="A314" s="3" t="s">
        <v>3369</v>
      </c>
      <c r="B314" s="3" t="s">
        <v>3337</v>
      </c>
      <c r="C314" s="3" t="s">
        <v>1028</v>
      </c>
      <c r="D314" s="3" t="s">
        <v>3387</v>
      </c>
      <c r="E314" s="3" t="s">
        <v>1027</v>
      </c>
      <c r="F314" s="3" t="s">
        <v>1029</v>
      </c>
      <c r="G314" s="4">
        <v>60</v>
      </c>
      <c r="H314" s="4">
        <v>58</v>
      </c>
      <c r="I314" s="5">
        <f t="shared" si="24"/>
        <v>58.599999999999994</v>
      </c>
      <c r="J314" s="3">
        <f t="shared" si="25"/>
        <v>86</v>
      </c>
      <c r="K314" s="3"/>
    </row>
    <row r="315" spans="1:11" ht="13.5" customHeight="1">
      <c r="A315" s="3" t="s">
        <v>3369</v>
      </c>
      <c r="B315" s="3" t="s">
        <v>3337</v>
      </c>
      <c r="C315" s="3" t="s">
        <v>420</v>
      </c>
      <c r="D315" s="3" t="s">
        <v>3387</v>
      </c>
      <c r="E315" s="3" t="s">
        <v>419</v>
      </c>
      <c r="F315" s="3" t="s">
        <v>421</v>
      </c>
      <c r="G315" s="4">
        <v>47</v>
      </c>
      <c r="H315" s="4">
        <v>63</v>
      </c>
      <c r="I315" s="5">
        <f t="shared" si="24"/>
        <v>58.199999999999996</v>
      </c>
      <c r="J315" s="3">
        <f t="shared" si="25"/>
        <v>87</v>
      </c>
      <c r="K315" s="3"/>
    </row>
    <row r="316" spans="1:11" ht="13.5" customHeight="1">
      <c r="A316" s="3" t="s">
        <v>3369</v>
      </c>
      <c r="B316" s="3" t="s">
        <v>3337</v>
      </c>
      <c r="C316" s="3" t="s">
        <v>58</v>
      </c>
      <c r="D316" s="3" t="s">
        <v>3387</v>
      </c>
      <c r="E316" s="3" t="s">
        <v>57</v>
      </c>
      <c r="F316" s="3" t="s">
        <v>59</v>
      </c>
      <c r="G316" s="4">
        <v>47</v>
      </c>
      <c r="H316" s="4">
        <v>63</v>
      </c>
      <c r="I316" s="5">
        <f t="shared" si="24"/>
        <v>58.199999999999996</v>
      </c>
      <c r="J316" s="3">
        <f t="shared" si="25"/>
        <v>87</v>
      </c>
      <c r="K316" s="3"/>
    </row>
    <row r="317" spans="1:11" ht="13.5" customHeight="1">
      <c r="A317" s="3" t="s">
        <v>3369</v>
      </c>
      <c r="B317" s="3" t="s">
        <v>3337</v>
      </c>
      <c r="C317" s="3" t="s">
        <v>1107</v>
      </c>
      <c r="D317" s="3" t="s">
        <v>3387</v>
      </c>
      <c r="E317" s="3" t="s">
        <v>1106</v>
      </c>
      <c r="F317" s="3" t="s">
        <v>1108</v>
      </c>
      <c r="G317" s="4">
        <v>45</v>
      </c>
      <c r="H317" s="4">
        <v>62.5</v>
      </c>
      <c r="I317" s="5">
        <f t="shared" si="24"/>
        <v>57.25</v>
      </c>
      <c r="J317" s="3">
        <f t="shared" si="25"/>
        <v>89</v>
      </c>
      <c r="K317" s="3"/>
    </row>
    <row r="318" spans="1:11" ht="13.5" customHeight="1">
      <c r="A318" s="3" t="s">
        <v>3369</v>
      </c>
      <c r="B318" s="3" t="s">
        <v>3337</v>
      </c>
      <c r="C318" s="3" t="s">
        <v>938</v>
      </c>
      <c r="D318" s="3" t="s">
        <v>3387</v>
      </c>
      <c r="E318" s="3" t="s">
        <v>937</v>
      </c>
      <c r="F318" s="3" t="s">
        <v>939</v>
      </c>
      <c r="G318" s="4">
        <v>48</v>
      </c>
      <c r="H318" s="4">
        <v>61</v>
      </c>
      <c r="I318" s="5">
        <f t="shared" si="24"/>
        <v>57.099999999999994</v>
      </c>
      <c r="J318" s="3">
        <f t="shared" si="25"/>
        <v>90</v>
      </c>
      <c r="K318" s="3"/>
    </row>
    <row r="319" spans="1:11" ht="13.5" customHeight="1">
      <c r="A319" s="3" t="s">
        <v>3369</v>
      </c>
      <c r="B319" s="3" t="s">
        <v>3337</v>
      </c>
      <c r="C319" s="3" t="s">
        <v>1119</v>
      </c>
      <c r="D319" s="3" t="s">
        <v>3387</v>
      </c>
      <c r="E319" s="3" t="s">
        <v>1118</v>
      </c>
      <c r="F319" s="3" t="s">
        <v>1120</v>
      </c>
      <c r="G319" s="4">
        <v>44</v>
      </c>
      <c r="H319" s="4">
        <v>62.5</v>
      </c>
      <c r="I319" s="5">
        <f t="shared" si="24"/>
        <v>56.95</v>
      </c>
      <c r="J319" s="3">
        <f t="shared" si="25"/>
        <v>91</v>
      </c>
      <c r="K319" s="3"/>
    </row>
    <row r="320" spans="1:11" ht="13.5" customHeight="1">
      <c r="A320" s="3" t="s">
        <v>3369</v>
      </c>
      <c r="B320" s="3" t="s">
        <v>3337</v>
      </c>
      <c r="C320" s="3" t="s">
        <v>52</v>
      </c>
      <c r="D320" s="3" t="s">
        <v>3387</v>
      </c>
      <c r="E320" s="3" t="s">
        <v>51</v>
      </c>
      <c r="F320" s="3" t="s">
        <v>53</v>
      </c>
      <c r="G320" s="4">
        <v>54</v>
      </c>
      <c r="H320" s="4">
        <v>58</v>
      </c>
      <c r="I320" s="5">
        <f t="shared" si="24"/>
        <v>56.8</v>
      </c>
      <c r="J320" s="3">
        <f t="shared" si="25"/>
        <v>92</v>
      </c>
      <c r="K320" s="3"/>
    </row>
    <row r="321" spans="1:11" ht="13.5" customHeight="1">
      <c r="A321" s="3" t="s">
        <v>3369</v>
      </c>
      <c r="B321" s="3" t="s">
        <v>3337</v>
      </c>
      <c r="C321" s="3" t="s">
        <v>157</v>
      </c>
      <c r="D321" s="3" t="s">
        <v>3387</v>
      </c>
      <c r="E321" s="3" t="s">
        <v>156</v>
      </c>
      <c r="F321" s="3" t="s">
        <v>158</v>
      </c>
      <c r="G321" s="4">
        <v>49</v>
      </c>
      <c r="H321" s="4">
        <v>60</v>
      </c>
      <c r="I321" s="5">
        <f t="shared" si="24"/>
        <v>56.7</v>
      </c>
      <c r="J321" s="3">
        <f t="shared" si="25"/>
        <v>93</v>
      </c>
      <c r="K321" s="3"/>
    </row>
    <row r="322" spans="1:11" ht="13.5" customHeight="1">
      <c r="A322" s="3" t="s">
        <v>3369</v>
      </c>
      <c r="B322" s="3" t="s">
        <v>3337</v>
      </c>
      <c r="C322" s="3" t="s">
        <v>322</v>
      </c>
      <c r="D322" s="3" t="s">
        <v>3387</v>
      </c>
      <c r="E322" s="3" t="s">
        <v>321</v>
      </c>
      <c r="F322" s="3" t="s">
        <v>323</v>
      </c>
      <c r="G322" s="4">
        <v>41</v>
      </c>
      <c r="H322" s="4">
        <v>61.5</v>
      </c>
      <c r="I322" s="5">
        <f t="shared" si="24"/>
        <v>55.349999999999994</v>
      </c>
      <c r="J322" s="3">
        <f t="shared" si="25"/>
        <v>94</v>
      </c>
      <c r="K322" s="3"/>
    </row>
    <row r="323" spans="1:11" ht="13.5" customHeight="1">
      <c r="A323" s="3" t="s">
        <v>3369</v>
      </c>
      <c r="B323" s="3" t="s">
        <v>3337</v>
      </c>
      <c r="C323" s="3" t="s">
        <v>19</v>
      </c>
      <c r="D323" s="3" t="s">
        <v>3387</v>
      </c>
      <c r="E323" s="3" t="s">
        <v>18</v>
      </c>
      <c r="F323" s="3" t="s">
        <v>20</v>
      </c>
      <c r="G323" s="4">
        <v>54</v>
      </c>
      <c r="H323" s="4">
        <v>55</v>
      </c>
      <c r="I323" s="5">
        <f t="shared" si="24"/>
        <v>54.7</v>
      </c>
      <c r="J323" s="3">
        <f t="shared" si="25"/>
        <v>95</v>
      </c>
      <c r="K323" s="3"/>
    </row>
    <row r="324" spans="1:11" ht="13.5" customHeight="1">
      <c r="A324" s="3" t="s">
        <v>3369</v>
      </c>
      <c r="B324" s="3" t="s">
        <v>3337</v>
      </c>
      <c r="C324" s="3" t="s">
        <v>834</v>
      </c>
      <c r="D324" s="3" t="s">
        <v>3387</v>
      </c>
      <c r="E324" s="3" t="s">
        <v>833</v>
      </c>
      <c r="F324" s="3" t="s">
        <v>835</v>
      </c>
      <c r="G324" s="4">
        <v>44</v>
      </c>
      <c r="H324" s="4">
        <v>58.5</v>
      </c>
      <c r="I324" s="5">
        <f t="shared" si="24"/>
        <v>54.149999999999991</v>
      </c>
      <c r="J324" s="3">
        <f t="shared" si="25"/>
        <v>96</v>
      </c>
      <c r="K324" s="3"/>
    </row>
    <row r="325" spans="1:11" ht="13.5" customHeight="1">
      <c r="A325" s="3" t="s">
        <v>3369</v>
      </c>
      <c r="B325" s="3" t="s">
        <v>3337</v>
      </c>
      <c r="C325" s="3" t="s">
        <v>1401</v>
      </c>
      <c r="D325" s="3" t="s">
        <v>3387</v>
      </c>
      <c r="E325" s="3" t="s">
        <v>1400</v>
      </c>
      <c r="F325" s="3" t="s">
        <v>1402</v>
      </c>
      <c r="G325" s="4">
        <v>57</v>
      </c>
      <c r="H325" s="4">
        <v>47.5</v>
      </c>
      <c r="I325" s="5">
        <f t="shared" ref="I325:I329" si="26">G325*0.3+H325*0.7</f>
        <v>50.349999999999994</v>
      </c>
      <c r="J325" s="3">
        <f t="shared" si="25"/>
        <v>97</v>
      </c>
      <c r="K325" s="3"/>
    </row>
    <row r="326" spans="1:11" ht="13.5" customHeight="1">
      <c r="A326" s="3" t="s">
        <v>3369</v>
      </c>
      <c r="B326" s="3" t="s">
        <v>3337</v>
      </c>
      <c r="C326" s="3" t="s">
        <v>714</v>
      </c>
      <c r="D326" s="3" t="s">
        <v>3387</v>
      </c>
      <c r="E326" s="3" t="s">
        <v>713</v>
      </c>
      <c r="F326" s="3" t="s">
        <v>715</v>
      </c>
      <c r="G326" s="4">
        <v>37</v>
      </c>
      <c r="H326" s="4">
        <v>54.5</v>
      </c>
      <c r="I326" s="5">
        <f t="shared" si="26"/>
        <v>49.25</v>
      </c>
      <c r="J326" s="3">
        <f t="shared" si="25"/>
        <v>98</v>
      </c>
      <c r="K326" s="3"/>
    </row>
    <row r="327" spans="1:11" ht="13.5" customHeight="1">
      <c r="A327" s="3" t="s">
        <v>3369</v>
      </c>
      <c r="B327" s="3" t="s">
        <v>3337</v>
      </c>
      <c r="C327" s="3" t="s">
        <v>163</v>
      </c>
      <c r="D327" s="3" t="s">
        <v>3387</v>
      </c>
      <c r="E327" s="3" t="s">
        <v>162</v>
      </c>
      <c r="F327" s="3" t="s">
        <v>164</v>
      </c>
      <c r="G327" s="4">
        <v>67</v>
      </c>
      <c r="H327" s="4">
        <v>41</v>
      </c>
      <c r="I327" s="5">
        <f t="shared" si="26"/>
        <v>48.8</v>
      </c>
      <c r="J327" s="3">
        <f t="shared" si="25"/>
        <v>99</v>
      </c>
      <c r="K327" s="3"/>
    </row>
    <row r="328" spans="1:11" ht="13.5" customHeight="1">
      <c r="A328" s="3" t="s">
        <v>3369</v>
      </c>
      <c r="B328" s="3" t="s">
        <v>3337</v>
      </c>
      <c r="C328" s="3" t="s">
        <v>926</v>
      </c>
      <c r="D328" s="3" t="s">
        <v>3387</v>
      </c>
      <c r="E328" s="3" t="s">
        <v>925</v>
      </c>
      <c r="F328" s="3" t="s">
        <v>927</v>
      </c>
      <c r="G328" s="4">
        <v>45</v>
      </c>
      <c r="H328" s="4">
        <v>46.5</v>
      </c>
      <c r="I328" s="5">
        <f t="shared" si="26"/>
        <v>46.05</v>
      </c>
      <c r="J328" s="3">
        <f t="shared" si="25"/>
        <v>100</v>
      </c>
      <c r="K328" s="3"/>
    </row>
    <row r="329" spans="1:11" ht="13.5" customHeight="1">
      <c r="A329" s="3" t="s">
        <v>3369</v>
      </c>
      <c r="B329" s="3" t="s">
        <v>3337</v>
      </c>
      <c r="C329" s="3" t="s">
        <v>381</v>
      </c>
      <c r="D329" s="3" t="s">
        <v>3387</v>
      </c>
      <c r="E329" s="3" t="s">
        <v>380</v>
      </c>
      <c r="F329" s="3" t="s">
        <v>382</v>
      </c>
      <c r="G329" s="4">
        <v>38</v>
      </c>
      <c r="H329" s="4">
        <v>44</v>
      </c>
      <c r="I329" s="5">
        <f t="shared" si="26"/>
        <v>42.199999999999996</v>
      </c>
      <c r="J329" s="3">
        <f t="shared" si="25"/>
        <v>101</v>
      </c>
      <c r="K329" s="3"/>
    </row>
    <row r="330" spans="1:11" ht="13.5" customHeight="1">
      <c r="A330" s="3" t="s">
        <v>3369</v>
      </c>
      <c r="B330" s="3" t="s">
        <v>3337</v>
      </c>
      <c r="C330" s="3" t="s">
        <v>567</v>
      </c>
      <c r="D330" s="3" t="s">
        <v>3387</v>
      </c>
      <c r="E330" s="3" t="s">
        <v>566</v>
      </c>
      <c r="F330" s="3" t="s">
        <v>568</v>
      </c>
      <c r="G330" s="4">
        <v>36</v>
      </c>
      <c r="H330" s="4" t="s">
        <v>3314</v>
      </c>
      <c r="I330" s="5">
        <f>G330*0.3</f>
        <v>10.799999999999999</v>
      </c>
      <c r="J330" s="3">
        <f t="shared" si="25"/>
        <v>102</v>
      </c>
      <c r="K330" s="3"/>
    </row>
    <row r="331" spans="1:11" ht="13.5" customHeight="1">
      <c r="A331" s="3" t="s">
        <v>3369</v>
      </c>
      <c r="B331" s="3" t="s">
        <v>3337</v>
      </c>
      <c r="C331" s="3" t="s">
        <v>1200</v>
      </c>
      <c r="D331" s="3" t="s">
        <v>3387</v>
      </c>
      <c r="E331" s="3" t="s">
        <v>1199</v>
      </c>
      <c r="F331" s="3" t="s">
        <v>1201</v>
      </c>
      <c r="G331" s="4" t="s">
        <v>3476</v>
      </c>
      <c r="H331" s="4" t="s">
        <v>3314</v>
      </c>
      <c r="I331" s="5">
        <v>0</v>
      </c>
      <c r="J331" s="3"/>
      <c r="K331" s="3"/>
    </row>
    <row r="332" spans="1:11" ht="13.5" customHeight="1">
      <c r="A332" s="3" t="s">
        <v>3369</v>
      </c>
      <c r="B332" s="3" t="s">
        <v>3337</v>
      </c>
      <c r="C332" s="3" t="s">
        <v>657</v>
      </c>
      <c r="D332" s="3" t="s">
        <v>3387</v>
      </c>
      <c r="E332" s="3" t="s">
        <v>656</v>
      </c>
      <c r="F332" s="3" t="s">
        <v>658</v>
      </c>
      <c r="G332" s="4" t="s">
        <v>3477</v>
      </c>
      <c r="H332" s="4" t="s">
        <v>3314</v>
      </c>
      <c r="I332" s="5">
        <v>0</v>
      </c>
      <c r="J332" s="3"/>
      <c r="K332" s="3"/>
    </row>
    <row r="333" spans="1:11" ht="13.5" customHeight="1">
      <c r="A333" s="3" t="s">
        <v>3369</v>
      </c>
      <c r="B333" s="3" t="s">
        <v>3337</v>
      </c>
      <c r="C333" s="3" t="s">
        <v>325</v>
      </c>
      <c r="D333" s="3" t="s">
        <v>3387</v>
      </c>
      <c r="E333" s="3" t="s">
        <v>324</v>
      </c>
      <c r="F333" s="3" t="s">
        <v>326</v>
      </c>
      <c r="G333" s="4" t="s">
        <v>3478</v>
      </c>
      <c r="H333" s="4" t="s">
        <v>3314</v>
      </c>
      <c r="I333" s="5">
        <v>0</v>
      </c>
      <c r="J333" s="3"/>
      <c r="K333" s="3"/>
    </row>
    <row r="334" spans="1:11" ht="13.5" customHeight="1">
      <c r="A334" s="3" t="s">
        <v>3369</v>
      </c>
      <c r="B334" s="3" t="s">
        <v>3337</v>
      </c>
      <c r="C334" s="3" t="s">
        <v>1025</v>
      </c>
      <c r="D334" s="3" t="s">
        <v>3387</v>
      </c>
      <c r="E334" s="3" t="s">
        <v>1024</v>
      </c>
      <c r="F334" s="3" t="s">
        <v>1026</v>
      </c>
      <c r="G334" s="4" t="s">
        <v>3425</v>
      </c>
      <c r="H334" s="4" t="s">
        <v>3314</v>
      </c>
      <c r="I334" s="5">
        <v>0</v>
      </c>
      <c r="J334" s="3"/>
      <c r="K334" s="3"/>
    </row>
    <row r="335" spans="1:11" ht="13.5" customHeight="1">
      <c r="A335" s="3" t="s">
        <v>3369</v>
      </c>
      <c r="B335" s="3" t="s">
        <v>3337</v>
      </c>
      <c r="C335" s="3" t="s">
        <v>482</v>
      </c>
      <c r="D335" s="3" t="s">
        <v>3387</v>
      </c>
      <c r="E335" s="3" t="s">
        <v>481</v>
      </c>
      <c r="F335" s="3" t="s">
        <v>483</v>
      </c>
      <c r="G335" s="4" t="s">
        <v>3478</v>
      </c>
      <c r="H335" s="4" t="s">
        <v>3314</v>
      </c>
      <c r="I335" s="5">
        <v>0</v>
      </c>
      <c r="J335" s="3"/>
      <c r="K335" s="3"/>
    </row>
    <row r="336" spans="1:11" ht="13.5" customHeight="1">
      <c r="A336" s="3" t="s">
        <v>3369</v>
      </c>
      <c r="B336" s="3" t="s">
        <v>3337</v>
      </c>
      <c r="C336" s="3" t="s">
        <v>262</v>
      </c>
      <c r="D336" s="3" t="s">
        <v>3387</v>
      </c>
      <c r="E336" s="3" t="s">
        <v>261</v>
      </c>
      <c r="F336" s="3" t="s">
        <v>263</v>
      </c>
      <c r="G336" s="4" t="s">
        <v>3479</v>
      </c>
      <c r="H336" s="4" t="s">
        <v>3314</v>
      </c>
      <c r="I336" s="5">
        <v>0</v>
      </c>
      <c r="J336" s="3"/>
      <c r="K336" s="3"/>
    </row>
    <row r="337" spans="1:11" ht="13.5" customHeight="1">
      <c r="A337" s="3" t="s">
        <v>3369</v>
      </c>
      <c r="B337" s="3" t="s">
        <v>3337</v>
      </c>
      <c r="C337" s="3" t="s">
        <v>1257</v>
      </c>
      <c r="D337" s="3" t="s">
        <v>3387</v>
      </c>
      <c r="E337" s="3" t="s">
        <v>1256</v>
      </c>
      <c r="F337" s="3" t="s">
        <v>1258</v>
      </c>
      <c r="G337" s="4" t="s">
        <v>3480</v>
      </c>
      <c r="H337" s="4" t="s">
        <v>3314</v>
      </c>
      <c r="I337" s="5">
        <v>0</v>
      </c>
      <c r="J337" s="3"/>
      <c r="K337" s="3"/>
    </row>
    <row r="338" spans="1:11" ht="13.5" customHeight="1">
      <c r="A338" s="3" t="s">
        <v>3369</v>
      </c>
      <c r="B338" s="3" t="s">
        <v>3337</v>
      </c>
      <c r="C338" s="3" t="s">
        <v>479</v>
      </c>
      <c r="D338" s="3" t="s">
        <v>3387</v>
      </c>
      <c r="E338" s="3" t="s">
        <v>478</v>
      </c>
      <c r="F338" s="3" t="s">
        <v>480</v>
      </c>
      <c r="G338" s="4" t="s">
        <v>3481</v>
      </c>
      <c r="H338" s="4" t="s">
        <v>3314</v>
      </c>
      <c r="I338" s="5">
        <v>0</v>
      </c>
      <c r="J338" s="3"/>
      <c r="K338" s="3"/>
    </row>
    <row r="339" spans="1:11" ht="13.5" customHeight="1">
      <c r="A339" s="3" t="s">
        <v>3369</v>
      </c>
      <c r="B339" s="3" t="s">
        <v>3337</v>
      </c>
      <c r="C339" s="3" t="s">
        <v>621</v>
      </c>
      <c r="D339" s="3" t="s">
        <v>3387</v>
      </c>
      <c r="E339" s="3" t="s">
        <v>620</v>
      </c>
      <c r="F339" s="3" t="s">
        <v>622</v>
      </c>
      <c r="G339" s="4" t="s">
        <v>3482</v>
      </c>
      <c r="H339" s="4" t="s">
        <v>3314</v>
      </c>
      <c r="I339" s="5">
        <v>0</v>
      </c>
      <c r="J339" s="3"/>
      <c r="K339" s="3"/>
    </row>
    <row r="340" spans="1:11" ht="13.5" customHeight="1">
      <c r="A340" s="3" t="s">
        <v>3369</v>
      </c>
      <c r="B340" s="3" t="s">
        <v>3337</v>
      </c>
      <c r="C340" s="3" t="s">
        <v>1269</v>
      </c>
      <c r="D340" s="3" t="s">
        <v>3387</v>
      </c>
      <c r="E340" s="3" t="s">
        <v>1268</v>
      </c>
      <c r="F340" s="3" t="s">
        <v>1270</v>
      </c>
      <c r="G340" s="4" t="s">
        <v>3420</v>
      </c>
      <c r="H340" s="4" t="s">
        <v>3314</v>
      </c>
      <c r="I340" s="5">
        <v>0</v>
      </c>
      <c r="J340" s="3"/>
      <c r="K340" s="3"/>
    </row>
    <row r="341" spans="1:11" ht="13.5" customHeight="1">
      <c r="A341" s="3" t="s">
        <v>3369</v>
      </c>
      <c r="B341" s="3" t="s">
        <v>3337</v>
      </c>
      <c r="C341" s="3" t="s">
        <v>1116</v>
      </c>
      <c r="D341" s="3" t="s">
        <v>3387</v>
      </c>
      <c r="E341" s="3" t="s">
        <v>1115</v>
      </c>
      <c r="F341" s="3" t="s">
        <v>1117</v>
      </c>
      <c r="G341" s="4" t="s">
        <v>3483</v>
      </c>
      <c r="H341" s="4" t="s">
        <v>3314</v>
      </c>
      <c r="I341" s="5">
        <v>0</v>
      </c>
      <c r="J341" s="3"/>
      <c r="K341" s="3"/>
    </row>
    <row r="342" spans="1:11" ht="13.5" customHeight="1">
      <c r="A342" s="3" t="s">
        <v>3369</v>
      </c>
      <c r="B342" s="3" t="s">
        <v>3337</v>
      </c>
      <c r="C342" s="3" t="s">
        <v>1221</v>
      </c>
      <c r="D342" s="3" t="s">
        <v>3387</v>
      </c>
      <c r="E342" s="3" t="s">
        <v>1220</v>
      </c>
      <c r="F342" s="3" t="s">
        <v>1222</v>
      </c>
      <c r="G342" s="4" t="s">
        <v>3484</v>
      </c>
      <c r="H342" s="4" t="s">
        <v>3314</v>
      </c>
      <c r="I342" s="5">
        <v>0</v>
      </c>
      <c r="J342" s="3"/>
      <c r="K342" s="3"/>
    </row>
    <row r="343" spans="1:11" ht="13.5" customHeight="1">
      <c r="A343" s="3" t="s">
        <v>3369</v>
      </c>
      <c r="B343" s="3" t="s">
        <v>3337</v>
      </c>
      <c r="C343" s="3" t="s">
        <v>190</v>
      </c>
      <c r="D343" s="3" t="s">
        <v>3387</v>
      </c>
      <c r="E343" s="3" t="s">
        <v>189</v>
      </c>
      <c r="F343" s="3" t="s">
        <v>191</v>
      </c>
      <c r="G343" s="4" t="s">
        <v>3485</v>
      </c>
      <c r="H343" s="4" t="s">
        <v>3314</v>
      </c>
      <c r="I343" s="5">
        <v>0</v>
      </c>
      <c r="J343" s="3"/>
      <c r="K343" s="3"/>
    </row>
    <row r="344" spans="1:11" ht="13.5" customHeight="1">
      <c r="A344" s="3" t="s">
        <v>3369</v>
      </c>
      <c r="B344" s="3" t="s">
        <v>3337</v>
      </c>
      <c r="C344" s="3" t="s">
        <v>1281</v>
      </c>
      <c r="D344" s="3" t="s">
        <v>3387</v>
      </c>
      <c r="E344" s="3" t="s">
        <v>1280</v>
      </c>
      <c r="F344" s="3" t="s">
        <v>1282</v>
      </c>
      <c r="G344" s="4" t="s">
        <v>3486</v>
      </c>
      <c r="H344" s="4" t="s">
        <v>3314</v>
      </c>
      <c r="I344" s="5">
        <v>0</v>
      </c>
      <c r="J344" s="3"/>
      <c r="K344" s="3"/>
    </row>
    <row r="345" spans="1:11" ht="13.5" customHeight="1">
      <c r="A345" s="3" t="s">
        <v>3369</v>
      </c>
      <c r="B345" s="3" t="s">
        <v>3337</v>
      </c>
      <c r="C345" s="3" t="s">
        <v>151</v>
      </c>
      <c r="D345" s="3" t="s">
        <v>3387</v>
      </c>
      <c r="E345" s="3" t="s">
        <v>150</v>
      </c>
      <c r="F345" s="3" t="s">
        <v>152</v>
      </c>
      <c r="G345" s="4" t="s">
        <v>3419</v>
      </c>
      <c r="H345" s="4" t="s">
        <v>3314</v>
      </c>
      <c r="I345" s="5">
        <v>0</v>
      </c>
      <c r="J345" s="3"/>
      <c r="K345" s="3"/>
    </row>
    <row r="346" spans="1:11" ht="13.5" customHeight="1">
      <c r="A346" s="3" t="s">
        <v>3369</v>
      </c>
      <c r="B346" s="3" t="s">
        <v>3337</v>
      </c>
      <c r="C346" s="3" t="s">
        <v>1338</v>
      </c>
      <c r="D346" s="3" t="s">
        <v>3387</v>
      </c>
      <c r="E346" s="3" t="s">
        <v>1337</v>
      </c>
      <c r="F346" s="3" t="s">
        <v>1339</v>
      </c>
      <c r="G346" s="4" t="s">
        <v>3487</v>
      </c>
      <c r="H346" s="4" t="s">
        <v>3314</v>
      </c>
      <c r="I346" s="5">
        <v>0</v>
      </c>
      <c r="J346" s="3"/>
      <c r="K346" s="3"/>
    </row>
    <row r="347" spans="1:11" ht="13.5" customHeight="1">
      <c r="A347" s="3" t="s">
        <v>3369</v>
      </c>
      <c r="B347" s="3" t="s">
        <v>3337</v>
      </c>
      <c r="C347" s="3" t="s">
        <v>789</v>
      </c>
      <c r="D347" s="3" t="s">
        <v>3388</v>
      </c>
      <c r="E347" s="3" t="s">
        <v>788</v>
      </c>
      <c r="F347" s="3" t="s">
        <v>790</v>
      </c>
      <c r="G347" s="4" t="s">
        <v>3488</v>
      </c>
      <c r="H347" s="4" t="s">
        <v>3314</v>
      </c>
      <c r="I347" s="5">
        <v>0</v>
      </c>
      <c r="J347" s="3"/>
      <c r="K347" s="3"/>
    </row>
    <row r="348" spans="1:11" ht="13.5" customHeight="1">
      <c r="A348" s="3" t="s">
        <v>3370</v>
      </c>
      <c r="B348" s="3" t="s">
        <v>3341</v>
      </c>
      <c r="C348" s="3" t="s">
        <v>822</v>
      </c>
      <c r="D348" s="3" t="s">
        <v>3387</v>
      </c>
      <c r="E348" s="3" t="s">
        <v>821</v>
      </c>
      <c r="F348" s="3" t="s">
        <v>823</v>
      </c>
      <c r="G348" s="4">
        <v>64</v>
      </c>
      <c r="H348" s="4">
        <v>74.5</v>
      </c>
      <c r="I348" s="5">
        <f t="shared" ref="I348:I361" si="27">G348*0.3+H348*0.7</f>
        <v>71.349999999999994</v>
      </c>
      <c r="J348" s="3">
        <v>1</v>
      </c>
      <c r="K348" s="3" t="s">
        <v>3393</v>
      </c>
    </row>
    <row r="349" spans="1:11" ht="13.5" customHeight="1">
      <c r="A349" s="3" t="s">
        <v>3370</v>
      </c>
      <c r="B349" s="3" t="s">
        <v>3341</v>
      </c>
      <c r="C349" s="3" t="s">
        <v>1051</v>
      </c>
      <c r="D349" s="3" t="s">
        <v>3387</v>
      </c>
      <c r="E349" s="3" t="s">
        <v>1050</v>
      </c>
      <c r="F349" s="3" t="s">
        <v>1052</v>
      </c>
      <c r="G349" s="4">
        <v>43</v>
      </c>
      <c r="H349" s="4">
        <v>81.5</v>
      </c>
      <c r="I349" s="5">
        <f t="shared" si="27"/>
        <v>69.95</v>
      </c>
      <c r="J349" s="3">
        <v>2</v>
      </c>
      <c r="K349" s="3" t="s">
        <v>3393</v>
      </c>
    </row>
    <row r="350" spans="1:11" ht="13.5" customHeight="1">
      <c r="A350" s="3" t="s">
        <v>3370</v>
      </c>
      <c r="B350" s="3" t="s">
        <v>3341</v>
      </c>
      <c r="C350" s="3" t="s">
        <v>1045</v>
      </c>
      <c r="D350" s="3" t="s">
        <v>3387</v>
      </c>
      <c r="E350" s="3" t="s">
        <v>1044</v>
      </c>
      <c r="F350" s="3" t="s">
        <v>1046</v>
      </c>
      <c r="G350" s="4">
        <v>57</v>
      </c>
      <c r="H350" s="4">
        <v>75.5</v>
      </c>
      <c r="I350" s="5">
        <f t="shared" si="27"/>
        <v>69.949999999999989</v>
      </c>
      <c r="J350" s="3">
        <v>2</v>
      </c>
      <c r="K350" s="3" t="s">
        <v>3393</v>
      </c>
    </row>
    <row r="351" spans="1:11" ht="13.5" customHeight="1">
      <c r="A351" s="3" t="s">
        <v>3370</v>
      </c>
      <c r="B351" s="3" t="s">
        <v>3341</v>
      </c>
      <c r="C351" s="3" t="s">
        <v>145</v>
      </c>
      <c r="D351" s="3" t="s">
        <v>3387</v>
      </c>
      <c r="E351" s="3" t="s">
        <v>144</v>
      </c>
      <c r="F351" s="3" t="s">
        <v>146</v>
      </c>
      <c r="G351" s="4">
        <v>54</v>
      </c>
      <c r="H351" s="4">
        <v>75</v>
      </c>
      <c r="I351" s="5">
        <f t="shared" si="27"/>
        <v>68.7</v>
      </c>
      <c r="J351" s="3">
        <v>4</v>
      </c>
      <c r="K351" s="3" t="s">
        <v>3393</v>
      </c>
    </row>
    <row r="352" spans="1:11" ht="13.5" customHeight="1">
      <c r="A352" s="3" t="s">
        <v>3370</v>
      </c>
      <c r="B352" s="3" t="s">
        <v>3341</v>
      </c>
      <c r="C352" s="3" t="s">
        <v>914</v>
      </c>
      <c r="D352" s="3" t="s">
        <v>3387</v>
      </c>
      <c r="E352" s="3" t="s">
        <v>913</v>
      </c>
      <c r="F352" s="3" t="s">
        <v>915</v>
      </c>
      <c r="G352" s="4">
        <v>47</v>
      </c>
      <c r="H352" s="4">
        <v>72.5</v>
      </c>
      <c r="I352" s="5">
        <f t="shared" si="27"/>
        <v>64.849999999999994</v>
      </c>
      <c r="J352" s="3">
        <v>5</v>
      </c>
      <c r="K352" s="3" t="s">
        <v>3393</v>
      </c>
    </row>
    <row r="353" spans="1:11" ht="13.5" customHeight="1">
      <c r="A353" s="3" t="s">
        <v>3370</v>
      </c>
      <c r="B353" s="3" t="s">
        <v>3341</v>
      </c>
      <c r="C353" s="3" t="s">
        <v>1010</v>
      </c>
      <c r="D353" s="3" t="s">
        <v>3387</v>
      </c>
      <c r="E353" s="3" t="s">
        <v>1009</v>
      </c>
      <c r="F353" s="3" t="s">
        <v>1011</v>
      </c>
      <c r="G353" s="4">
        <v>47</v>
      </c>
      <c r="H353" s="4">
        <v>67</v>
      </c>
      <c r="I353" s="5">
        <f t="shared" si="27"/>
        <v>61</v>
      </c>
      <c r="J353" s="3">
        <v>6</v>
      </c>
      <c r="K353" s="3" t="s">
        <v>3393</v>
      </c>
    </row>
    <row r="354" spans="1:11" ht="13.5" customHeight="1">
      <c r="A354" s="3" t="s">
        <v>3370</v>
      </c>
      <c r="B354" s="3" t="s">
        <v>3341</v>
      </c>
      <c r="C354" s="3" t="s">
        <v>1066</v>
      </c>
      <c r="D354" s="3" t="s">
        <v>3387</v>
      </c>
      <c r="E354" s="3" t="s">
        <v>1065</v>
      </c>
      <c r="F354" s="3" t="s">
        <v>1067</v>
      </c>
      <c r="G354" s="4">
        <v>44</v>
      </c>
      <c r="H354" s="4">
        <v>68</v>
      </c>
      <c r="I354" s="5">
        <f t="shared" si="27"/>
        <v>60.8</v>
      </c>
      <c r="J354" s="3">
        <v>7</v>
      </c>
      <c r="K354" s="3"/>
    </row>
    <row r="355" spans="1:11" ht="13.5" customHeight="1">
      <c r="A355" s="3" t="s">
        <v>3370</v>
      </c>
      <c r="B355" s="3" t="s">
        <v>3341</v>
      </c>
      <c r="C355" s="3" t="s">
        <v>603</v>
      </c>
      <c r="D355" s="3" t="s">
        <v>3387</v>
      </c>
      <c r="E355" s="3" t="s">
        <v>602</v>
      </c>
      <c r="F355" s="3" t="s">
        <v>604</v>
      </c>
      <c r="G355" s="4">
        <v>48</v>
      </c>
      <c r="H355" s="4">
        <v>64</v>
      </c>
      <c r="I355" s="5">
        <f t="shared" si="27"/>
        <v>59.199999999999996</v>
      </c>
      <c r="J355" s="3">
        <v>8</v>
      </c>
      <c r="K355" s="3"/>
    </row>
    <row r="356" spans="1:11" ht="13.5" customHeight="1">
      <c r="A356" s="3" t="s">
        <v>3370</v>
      </c>
      <c r="B356" s="3" t="s">
        <v>3341</v>
      </c>
      <c r="C356" s="3" t="s">
        <v>1467</v>
      </c>
      <c r="D356" s="3" t="s">
        <v>3387</v>
      </c>
      <c r="E356" s="3" t="s">
        <v>1466</v>
      </c>
      <c r="F356" s="3" t="s">
        <v>1468</v>
      </c>
      <c r="G356" s="4">
        <v>37</v>
      </c>
      <c r="H356" s="4">
        <v>68.5</v>
      </c>
      <c r="I356" s="5">
        <f t="shared" si="27"/>
        <v>59.05</v>
      </c>
      <c r="J356" s="3">
        <v>9</v>
      </c>
      <c r="K356" s="3"/>
    </row>
    <row r="357" spans="1:11" ht="13.5" customHeight="1">
      <c r="A357" s="3" t="s">
        <v>3370</v>
      </c>
      <c r="B357" s="3" t="s">
        <v>3341</v>
      </c>
      <c r="C357" s="3" t="s">
        <v>816</v>
      </c>
      <c r="D357" s="3" t="s">
        <v>3387</v>
      </c>
      <c r="E357" s="3" t="s">
        <v>815</v>
      </c>
      <c r="F357" s="3" t="s">
        <v>817</v>
      </c>
      <c r="G357" s="4">
        <v>43</v>
      </c>
      <c r="H357" s="4">
        <v>56.5</v>
      </c>
      <c r="I357" s="5">
        <f t="shared" si="27"/>
        <v>52.449999999999996</v>
      </c>
      <c r="J357" s="3">
        <v>10</v>
      </c>
      <c r="K357" s="3"/>
    </row>
    <row r="358" spans="1:11" ht="13.5" customHeight="1">
      <c r="A358" s="3" t="s">
        <v>3370</v>
      </c>
      <c r="B358" s="3" t="s">
        <v>3341</v>
      </c>
      <c r="C358" s="3" t="s">
        <v>506</v>
      </c>
      <c r="D358" s="3" t="s">
        <v>3387</v>
      </c>
      <c r="E358" s="3" t="s">
        <v>505</v>
      </c>
      <c r="F358" s="3" t="s">
        <v>507</v>
      </c>
      <c r="G358" s="4">
        <v>44</v>
      </c>
      <c r="H358" s="4">
        <v>55</v>
      </c>
      <c r="I358" s="5">
        <f t="shared" si="27"/>
        <v>51.7</v>
      </c>
      <c r="J358" s="3">
        <v>11</v>
      </c>
      <c r="K358" s="3"/>
    </row>
    <row r="359" spans="1:11" ht="13.5" customHeight="1">
      <c r="A359" s="3" t="s">
        <v>3370</v>
      </c>
      <c r="B359" s="3" t="s">
        <v>3341</v>
      </c>
      <c r="C359" s="3" t="s">
        <v>28</v>
      </c>
      <c r="D359" s="3" t="s">
        <v>3387</v>
      </c>
      <c r="E359" s="3" t="s">
        <v>27</v>
      </c>
      <c r="F359" s="3" t="s">
        <v>29</v>
      </c>
      <c r="G359" s="4">
        <v>49</v>
      </c>
      <c r="H359" s="4">
        <v>43.5</v>
      </c>
      <c r="I359" s="5">
        <f t="shared" si="27"/>
        <v>45.15</v>
      </c>
      <c r="J359" s="3">
        <v>12</v>
      </c>
      <c r="K359" s="3"/>
    </row>
    <row r="360" spans="1:11" ht="13.5" customHeight="1">
      <c r="A360" s="3" t="s">
        <v>3370</v>
      </c>
      <c r="B360" s="3" t="s">
        <v>3341</v>
      </c>
      <c r="C360" s="3" t="s">
        <v>1362</v>
      </c>
      <c r="D360" s="3" t="s">
        <v>3387</v>
      </c>
      <c r="E360" s="3" t="s">
        <v>1361</v>
      </c>
      <c r="F360" s="3" t="s">
        <v>1363</v>
      </c>
      <c r="G360" s="4">
        <v>42</v>
      </c>
      <c r="H360" s="4">
        <v>44.5</v>
      </c>
      <c r="I360" s="5">
        <f t="shared" si="27"/>
        <v>43.75</v>
      </c>
      <c r="J360" s="3">
        <v>13</v>
      </c>
      <c r="K360" s="3"/>
    </row>
    <row r="361" spans="1:11" ht="13.5" customHeight="1">
      <c r="A361" s="3" t="s">
        <v>3370</v>
      </c>
      <c r="B361" s="3" t="s">
        <v>3341</v>
      </c>
      <c r="C361" s="3" t="s">
        <v>852</v>
      </c>
      <c r="D361" s="3" t="s">
        <v>3387</v>
      </c>
      <c r="E361" s="3" t="s">
        <v>851</v>
      </c>
      <c r="F361" s="3" t="s">
        <v>853</v>
      </c>
      <c r="G361" s="4">
        <v>48</v>
      </c>
      <c r="H361" s="4">
        <v>32</v>
      </c>
      <c r="I361" s="5">
        <f t="shared" si="27"/>
        <v>36.799999999999997</v>
      </c>
      <c r="J361" s="3">
        <v>14</v>
      </c>
      <c r="K361" s="3"/>
    </row>
    <row r="362" spans="1:11" ht="13.5" customHeight="1">
      <c r="A362" s="3" t="s">
        <v>3370</v>
      </c>
      <c r="B362" s="3" t="s">
        <v>3341</v>
      </c>
      <c r="C362" s="3" t="s">
        <v>396</v>
      </c>
      <c r="D362" s="3" t="s">
        <v>3387</v>
      </c>
      <c r="E362" s="3" t="s">
        <v>395</v>
      </c>
      <c r="F362" s="3" t="s">
        <v>397</v>
      </c>
      <c r="G362" s="4" t="s">
        <v>3443</v>
      </c>
      <c r="H362" s="4" t="s">
        <v>3314</v>
      </c>
      <c r="I362" s="5">
        <v>0</v>
      </c>
      <c r="J362" s="3"/>
      <c r="K362" s="3"/>
    </row>
    <row r="363" spans="1:11" ht="13.5" customHeight="1">
      <c r="A363" s="3" t="s">
        <v>3371</v>
      </c>
      <c r="B363" s="3" t="s">
        <v>3343</v>
      </c>
      <c r="C363" s="3" t="s">
        <v>699</v>
      </c>
      <c r="D363" s="3" t="s">
        <v>3387</v>
      </c>
      <c r="E363" s="3" t="s">
        <v>698</v>
      </c>
      <c r="F363" s="3" t="s">
        <v>700</v>
      </c>
      <c r="G363" s="4">
        <v>70</v>
      </c>
      <c r="H363" s="4">
        <v>72</v>
      </c>
      <c r="I363" s="5">
        <f t="shared" ref="I363:I394" si="28">G363*0.3+H363*0.7</f>
        <v>71.400000000000006</v>
      </c>
      <c r="J363" s="3">
        <f t="shared" ref="J363:J396" si="29">RANK(I363,$I$363:$I$435)</f>
        <v>1</v>
      </c>
      <c r="K363" s="3" t="s">
        <v>3393</v>
      </c>
    </row>
    <row r="364" spans="1:11" ht="13.5" customHeight="1">
      <c r="A364" s="3" t="s">
        <v>3371</v>
      </c>
      <c r="B364" s="3" t="s">
        <v>3343</v>
      </c>
      <c r="C364" s="3" t="s">
        <v>202</v>
      </c>
      <c r="D364" s="3" t="s">
        <v>3387</v>
      </c>
      <c r="E364" s="3" t="s">
        <v>201</v>
      </c>
      <c r="F364" s="3" t="s">
        <v>203</v>
      </c>
      <c r="G364" s="4">
        <v>52</v>
      </c>
      <c r="H364" s="4">
        <v>77.599999999999994</v>
      </c>
      <c r="I364" s="5">
        <f t="shared" si="28"/>
        <v>69.919999999999987</v>
      </c>
      <c r="J364" s="3">
        <f t="shared" si="29"/>
        <v>2</v>
      </c>
      <c r="K364" s="3" t="s">
        <v>3393</v>
      </c>
    </row>
    <row r="365" spans="1:11" ht="13.5" customHeight="1">
      <c r="A365" s="3" t="s">
        <v>3371</v>
      </c>
      <c r="B365" s="3" t="s">
        <v>3343</v>
      </c>
      <c r="C365" s="3" t="s">
        <v>1305</v>
      </c>
      <c r="D365" s="3" t="s">
        <v>3387</v>
      </c>
      <c r="E365" s="3" t="s">
        <v>1304</v>
      </c>
      <c r="F365" s="3" t="s">
        <v>1306</v>
      </c>
      <c r="G365" s="4">
        <v>62</v>
      </c>
      <c r="H365" s="4">
        <v>70.599999999999994</v>
      </c>
      <c r="I365" s="5">
        <f t="shared" si="28"/>
        <v>68.02</v>
      </c>
      <c r="J365" s="3">
        <f t="shared" si="29"/>
        <v>3</v>
      </c>
      <c r="K365" s="3" t="s">
        <v>3393</v>
      </c>
    </row>
    <row r="366" spans="1:11" ht="13.5" customHeight="1">
      <c r="A366" s="3" t="s">
        <v>3371</v>
      </c>
      <c r="B366" s="3" t="s">
        <v>3343</v>
      </c>
      <c r="C366" s="3" t="s">
        <v>313</v>
      </c>
      <c r="D366" s="3" t="s">
        <v>3387</v>
      </c>
      <c r="E366" s="3" t="s">
        <v>312</v>
      </c>
      <c r="F366" s="3" t="s">
        <v>314</v>
      </c>
      <c r="G366" s="4">
        <v>62</v>
      </c>
      <c r="H366" s="4">
        <v>68.2</v>
      </c>
      <c r="I366" s="5">
        <f t="shared" si="28"/>
        <v>66.34</v>
      </c>
      <c r="J366" s="3">
        <f t="shared" si="29"/>
        <v>4</v>
      </c>
      <c r="K366" s="3" t="s">
        <v>3393</v>
      </c>
    </row>
    <row r="367" spans="1:11" ht="13.5" customHeight="1">
      <c r="A367" s="3" t="s">
        <v>3371</v>
      </c>
      <c r="B367" s="3" t="s">
        <v>3343</v>
      </c>
      <c r="C367" s="3" t="s">
        <v>594</v>
      </c>
      <c r="D367" s="3" t="s">
        <v>3387</v>
      </c>
      <c r="E367" s="3" t="s">
        <v>593</v>
      </c>
      <c r="F367" s="3" t="s">
        <v>595</v>
      </c>
      <c r="G367" s="4">
        <v>53</v>
      </c>
      <c r="H367" s="4">
        <v>72</v>
      </c>
      <c r="I367" s="5">
        <f t="shared" si="28"/>
        <v>66.3</v>
      </c>
      <c r="J367" s="3">
        <f t="shared" si="29"/>
        <v>5</v>
      </c>
      <c r="K367" s="3" t="s">
        <v>3393</v>
      </c>
    </row>
    <row r="368" spans="1:11" ht="13.5" customHeight="1">
      <c r="A368" s="3" t="s">
        <v>3371</v>
      </c>
      <c r="B368" s="3" t="s">
        <v>3343</v>
      </c>
      <c r="C368" s="3" t="s">
        <v>1060</v>
      </c>
      <c r="D368" s="3" t="s">
        <v>3387</v>
      </c>
      <c r="E368" s="3" t="s">
        <v>1059</v>
      </c>
      <c r="F368" s="3" t="s">
        <v>1061</v>
      </c>
      <c r="G368" s="4">
        <v>66</v>
      </c>
      <c r="H368" s="4">
        <v>66</v>
      </c>
      <c r="I368" s="5">
        <f t="shared" si="28"/>
        <v>66</v>
      </c>
      <c r="J368" s="3">
        <f t="shared" si="29"/>
        <v>6</v>
      </c>
      <c r="K368" s="3" t="s">
        <v>3393</v>
      </c>
    </row>
    <row r="369" spans="1:11" ht="13.5" customHeight="1">
      <c r="A369" s="3" t="s">
        <v>3371</v>
      </c>
      <c r="B369" s="3" t="s">
        <v>3343</v>
      </c>
      <c r="C369" s="3" t="s">
        <v>1197</v>
      </c>
      <c r="D369" s="3" t="s">
        <v>3387</v>
      </c>
      <c r="E369" s="3" t="s">
        <v>1196</v>
      </c>
      <c r="F369" s="3" t="s">
        <v>1198</v>
      </c>
      <c r="G369" s="4">
        <v>50</v>
      </c>
      <c r="H369" s="4">
        <v>72.8</v>
      </c>
      <c r="I369" s="5">
        <f t="shared" si="28"/>
        <v>65.959999999999994</v>
      </c>
      <c r="J369" s="3">
        <f t="shared" si="29"/>
        <v>7</v>
      </c>
      <c r="K369" s="3" t="s">
        <v>3393</v>
      </c>
    </row>
    <row r="370" spans="1:11" ht="13.5" customHeight="1">
      <c r="A370" s="3" t="s">
        <v>3371</v>
      </c>
      <c r="B370" s="3" t="s">
        <v>3343</v>
      </c>
      <c r="C370" s="3" t="s">
        <v>759</v>
      </c>
      <c r="D370" s="3" t="s">
        <v>3387</v>
      </c>
      <c r="E370" s="3" t="s">
        <v>758</v>
      </c>
      <c r="F370" s="3" t="s">
        <v>760</v>
      </c>
      <c r="G370" s="4">
        <v>61</v>
      </c>
      <c r="H370" s="4">
        <v>67.599999999999994</v>
      </c>
      <c r="I370" s="5">
        <f t="shared" si="28"/>
        <v>65.61999999999999</v>
      </c>
      <c r="J370" s="3">
        <f t="shared" si="29"/>
        <v>8</v>
      </c>
      <c r="K370" s="3" t="s">
        <v>3393</v>
      </c>
    </row>
    <row r="371" spans="1:11" ht="13.5" customHeight="1">
      <c r="A371" s="3" t="s">
        <v>3371</v>
      </c>
      <c r="B371" s="3" t="s">
        <v>3343</v>
      </c>
      <c r="C371" s="3" t="s">
        <v>357</v>
      </c>
      <c r="D371" s="3" t="s">
        <v>3388</v>
      </c>
      <c r="E371" s="3" t="s">
        <v>356</v>
      </c>
      <c r="F371" s="3" t="s">
        <v>358</v>
      </c>
      <c r="G371" s="4">
        <v>49</v>
      </c>
      <c r="H371" s="4">
        <v>72.400000000000006</v>
      </c>
      <c r="I371" s="5">
        <f t="shared" si="28"/>
        <v>65.38</v>
      </c>
      <c r="J371" s="3">
        <f t="shared" si="29"/>
        <v>9</v>
      </c>
      <c r="K371" s="3" t="s">
        <v>3393</v>
      </c>
    </row>
    <row r="372" spans="1:11" ht="13.5" customHeight="1">
      <c r="A372" s="3" t="s">
        <v>3371</v>
      </c>
      <c r="B372" s="3" t="s">
        <v>3343</v>
      </c>
      <c r="C372" s="3" t="s">
        <v>624</v>
      </c>
      <c r="D372" s="3" t="s">
        <v>3387</v>
      </c>
      <c r="E372" s="3" t="s">
        <v>623</v>
      </c>
      <c r="F372" s="3" t="s">
        <v>625</v>
      </c>
      <c r="G372" s="4">
        <v>64</v>
      </c>
      <c r="H372" s="4">
        <v>64.8</v>
      </c>
      <c r="I372" s="5">
        <f t="shared" si="28"/>
        <v>64.559999999999988</v>
      </c>
      <c r="J372" s="3">
        <f t="shared" si="29"/>
        <v>10</v>
      </c>
      <c r="K372" s="3" t="s">
        <v>3393</v>
      </c>
    </row>
    <row r="373" spans="1:11" ht="13.5" customHeight="1">
      <c r="A373" s="3" t="s">
        <v>3371</v>
      </c>
      <c r="B373" s="3" t="s">
        <v>3343</v>
      </c>
      <c r="C373" s="3" t="s">
        <v>1473</v>
      </c>
      <c r="D373" s="3" t="s">
        <v>3387</v>
      </c>
      <c r="E373" s="3" t="s">
        <v>1472</v>
      </c>
      <c r="F373" s="3" t="s">
        <v>1474</v>
      </c>
      <c r="G373" s="4">
        <v>61</v>
      </c>
      <c r="H373" s="4">
        <v>66</v>
      </c>
      <c r="I373" s="5">
        <f t="shared" si="28"/>
        <v>64.5</v>
      </c>
      <c r="J373" s="3">
        <f t="shared" si="29"/>
        <v>11</v>
      </c>
      <c r="K373" s="3"/>
    </row>
    <row r="374" spans="1:11" ht="13.5" customHeight="1">
      <c r="A374" s="3" t="s">
        <v>3371</v>
      </c>
      <c r="B374" s="3" t="s">
        <v>3343</v>
      </c>
      <c r="C374" s="3" t="s">
        <v>1131</v>
      </c>
      <c r="D374" s="3" t="s">
        <v>3387</v>
      </c>
      <c r="E374" s="3" t="s">
        <v>1130</v>
      </c>
      <c r="F374" s="3" t="s">
        <v>1132</v>
      </c>
      <c r="G374" s="4">
        <v>62</v>
      </c>
      <c r="H374" s="4">
        <v>65.2</v>
      </c>
      <c r="I374" s="5">
        <f t="shared" si="28"/>
        <v>64.239999999999995</v>
      </c>
      <c r="J374" s="3">
        <f t="shared" si="29"/>
        <v>12</v>
      </c>
      <c r="K374" s="3"/>
    </row>
    <row r="375" spans="1:11" ht="13.5" customHeight="1">
      <c r="A375" s="3" t="s">
        <v>3371</v>
      </c>
      <c r="B375" s="3" t="s">
        <v>3343</v>
      </c>
      <c r="C375" s="3" t="s">
        <v>1176</v>
      </c>
      <c r="D375" s="3" t="s">
        <v>3387</v>
      </c>
      <c r="E375" s="3" t="s">
        <v>1175</v>
      </c>
      <c r="F375" s="3" t="s">
        <v>1177</v>
      </c>
      <c r="G375" s="4">
        <v>51</v>
      </c>
      <c r="H375" s="4">
        <v>69.8</v>
      </c>
      <c r="I375" s="5">
        <f t="shared" si="28"/>
        <v>64.16</v>
      </c>
      <c r="J375" s="3">
        <f t="shared" si="29"/>
        <v>13</v>
      </c>
      <c r="K375" s="3"/>
    </row>
    <row r="376" spans="1:11" ht="13.5" customHeight="1">
      <c r="A376" s="3" t="s">
        <v>3371</v>
      </c>
      <c r="B376" s="3" t="s">
        <v>3343</v>
      </c>
      <c r="C376" s="3" t="s">
        <v>1194</v>
      </c>
      <c r="D376" s="3" t="s">
        <v>3387</v>
      </c>
      <c r="E376" s="3" t="s">
        <v>1193</v>
      </c>
      <c r="F376" s="3" t="s">
        <v>1195</v>
      </c>
      <c r="G376" s="4">
        <v>56</v>
      </c>
      <c r="H376" s="4">
        <v>66.8</v>
      </c>
      <c r="I376" s="5">
        <f t="shared" si="28"/>
        <v>63.56</v>
      </c>
      <c r="J376" s="3">
        <f t="shared" si="29"/>
        <v>14</v>
      </c>
      <c r="K376" s="3"/>
    </row>
    <row r="377" spans="1:11" ht="13.5" customHeight="1">
      <c r="A377" s="3" t="s">
        <v>3371</v>
      </c>
      <c r="B377" s="3" t="s">
        <v>3343</v>
      </c>
      <c r="C377" s="3" t="s">
        <v>639</v>
      </c>
      <c r="D377" s="3" t="s">
        <v>3387</v>
      </c>
      <c r="E377" s="3" t="s">
        <v>638</v>
      </c>
      <c r="F377" s="3" t="s">
        <v>640</v>
      </c>
      <c r="G377" s="4">
        <v>59</v>
      </c>
      <c r="H377" s="4">
        <v>65.400000000000006</v>
      </c>
      <c r="I377" s="5">
        <f t="shared" si="28"/>
        <v>63.480000000000004</v>
      </c>
      <c r="J377" s="3">
        <f t="shared" si="29"/>
        <v>15</v>
      </c>
      <c r="K377" s="3"/>
    </row>
    <row r="378" spans="1:11" ht="13.5" customHeight="1">
      <c r="A378" s="3" t="s">
        <v>3371</v>
      </c>
      <c r="B378" s="3" t="s">
        <v>3343</v>
      </c>
      <c r="C378" s="3" t="s">
        <v>34</v>
      </c>
      <c r="D378" s="3" t="s">
        <v>3387</v>
      </c>
      <c r="E378" s="3" t="s">
        <v>33</v>
      </c>
      <c r="F378" s="3" t="s">
        <v>35</v>
      </c>
      <c r="G378" s="4">
        <v>56</v>
      </c>
      <c r="H378" s="4">
        <v>66.2</v>
      </c>
      <c r="I378" s="5">
        <f t="shared" si="28"/>
        <v>63.14</v>
      </c>
      <c r="J378" s="3">
        <f t="shared" si="29"/>
        <v>16</v>
      </c>
      <c r="K378" s="3"/>
    </row>
    <row r="379" spans="1:11" ht="13.5" customHeight="1">
      <c r="A379" s="3" t="s">
        <v>3371</v>
      </c>
      <c r="B379" s="3" t="s">
        <v>3343</v>
      </c>
      <c r="C379" s="3" t="s">
        <v>1230</v>
      </c>
      <c r="D379" s="3" t="s">
        <v>3387</v>
      </c>
      <c r="E379" s="3" t="s">
        <v>1229</v>
      </c>
      <c r="F379" s="3" t="s">
        <v>1231</v>
      </c>
      <c r="G379" s="4">
        <v>63</v>
      </c>
      <c r="H379" s="4">
        <v>63</v>
      </c>
      <c r="I379" s="5">
        <f t="shared" si="28"/>
        <v>62.999999999999993</v>
      </c>
      <c r="J379" s="3">
        <f t="shared" si="29"/>
        <v>17</v>
      </c>
      <c r="K379" s="3"/>
    </row>
    <row r="380" spans="1:11" ht="13.5" customHeight="1">
      <c r="A380" s="3" t="s">
        <v>3371</v>
      </c>
      <c r="B380" s="3" t="s">
        <v>3343</v>
      </c>
      <c r="C380" s="3" t="s">
        <v>1188</v>
      </c>
      <c r="D380" s="3" t="s">
        <v>3387</v>
      </c>
      <c r="E380" s="3" t="s">
        <v>1187</v>
      </c>
      <c r="F380" s="3" t="s">
        <v>1189</v>
      </c>
      <c r="G380" s="4">
        <v>52</v>
      </c>
      <c r="H380" s="4">
        <v>67.400000000000006</v>
      </c>
      <c r="I380" s="5">
        <f t="shared" si="28"/>
        <v>62.78</v>
      </c>
      <c r="J380" s="3">
        <f t="shared" si="29"/>
        <v>18</v>
      </c>
      <c r="K380" s="3"/>
    </row>
    <row r="381" spans="1:11" ht="13.5" customHeight="1">
      <c r="A381" s="3" t="s">
        <v>3371</v>
      </c>
      <c r="B381" s="3" t="s">
        <v>3343</v>
      </c>
      <c r="C381" s="3" t="s">
        <v>491</v>
      </c>
      <c r="D381" s="3" t="s">
        <v>3387</v>
      </c>
      <c r="E381" s="3" t="s">
        <v>490</v>
      </c>
      <c r="F381" s="3" t="s">
        <v>492</v>
      </c>
      <c r="G381" s="4">
        <v>59</v>
      </c>
      <c r="H381" s="4">
        <v>64.2</v>
      </c>
      <c r="I381" s="5">
        <f t="shared" si="28"/>
        <v>62.64</v>
      </c>
      <c r="J381" s="3">
        <f t="shared" si="29"/>
        <v>19</v>
      </c>
      <c r="K381" s="3"/>
    </row>
    <row r="382" spans="1:11" ht="13.5" customHeight="1">
      <c r="A382" s="3" t="s">
        <v>3371</v>
      </c>
      <c r="B382" s="3" t="s">
        <v>3343</v>
      </c>
      <c r="C382" s="3" t="s">
        <v>660</v>
      </c>
      <c r="D382" s="3" t="s">
        <v>3387</v>
      </c>
      <c r="E382" s="3" t="s">
        <v>659</v>
      </c>
      <c r="F382" s="3" t="s">
        <v>661</v>
      </c>
      <c r="G382" s="4">
        <v>55</v>
      </c>
      <c r="H382" s="4">
        <v>63.4</v>
      </c>
      <c r="I382" s="5">
        <f t="shared" si="28"/>
        <v>60.879999999999995</v>
      </c>
      <c r="J382" s="3">
        <f t="shared" si="29"/>
        <v>20</v>
      </c>
      <c r="K382" s="3"/>
    </row>
    <row r="383" spans="1:11" ht="13.5" customHeight="1">
      <c r="A383" s="3" t="s">
        <v>3371</v>
      </c>
      <c r="B383" s="3" t="s">
        <v>3343</v>
      </c>
      <c r="C383" s="3" t="s">
        <v>187</v>
      </c>
      <c r="D383" s="3" t="s">
        <v>3388</v>
      </c>
      <c r="E383" s="3" t="s">
        <v>186</v>
      </c>
      <c r="F383" s="3" t="s">
        <v>188</v>
      </c>
      <c r="G383" s="4">
        <v>61</v>
      </c>
      <c r="H383" s="4">
        <v>59.8</v>
      </c>
      <c r="I383" s="5">
        <f t="shared" si="28"/>
        <v>60.16</v>
      </c>
      <c r="J383" s="3">
        <f t="shared" si="29"/>
        <v>21</v>
      </c>
      <c r="K383" s="3"/>
    </row>
    <row r="384" spans="1:11" ht="13.5" customHeight="1">
      <c r="A384" s="3" t="s">
        <v>3371</v>
      </c>
      <c r="B384" s="3" t="s">
        <v>3343</v>
      </c>
      <c r="C384" s="3" t="s">
        <v>127</v>
      </c>
      <c r="D384" s="3" t="s">
        <v>3387</v>
      </c>
      <c r="E384" s="3" t="s">
        <v>126</v>
      </c>
      <c r="F384" s="3" t="s">
        <v>128</v>
      </c>
      <c r="G384" s="4">
        <v>52</v>
      </c>
      <c r="H384" s="4">
        <v>63.2</v>
      </c>
      <c r="I384" s="5">
        <f t="shared" si="28"/>
        <v>59.84</v>
      </c>
      <c r="J384" s="3">
        <f t="shared" si="29"/>
        <v>22</v>
      </c>
      <c r="K384" s="3"/>
    </row>
    <row r="385" spans="1:11" ht="13.5" customHeight="1">
      <c r="A385" s="3" t="s">
        <v>3371</v>
      </c>
      <c r="B385" s="3" t="s">
        <v>3343</v>
      </c>
      <c r="C385" s="3" t="s">
        <v>669</v>
      </c>
      <c r="D385" s="3" t="s">
        <v>3387</v>
      </c>
      <c r="E385" s="3" t="s">
        <v>668</v>
      </c>
      <c r="F385" s="3" t="s">
        <v>670</v>
      </c>
      <c r="G385" s="4">
        <v>56</v>
      </c>
      <c r="H385" s="4">
        <v>60.8</v>
      </c>
      <c r="I385" s="5">
        <f t="shared" si="28"/>
        <v>59.36</v>
      </c>
      <c r="J385" s="3">
        <f t="shared" si="29"/>
        <v>23</v>
      </c>
      <c r="K385" s="3"/>
    </row>
    <row r="386" spans="1:11" ht="13.5" customHeight="1">
      <c r="A386" s="3" t="s">
        <v>3371</v>
      </c>
      <c r="B386" s="3" t="s">
        <v>3343</v>
      </c>
      <c r="C386" s="3" t="s">
        <v>372</v>
      </c>
      <c r="D386" s="3" t="s">
        <v>3387</v>
      </c>
      <c r="E386" s="3" t="s">
        <v>371</v>
      </c>
      <c r="F386" s="3" t="s">
        <v>373</v>
      </c>
      <c r="G386" s="4">
        <v>52</v>
      </c>
      <c r="H386" s="4">
        <v>62.4</v>
      </c>
      <c r="I386" s="5">
        <f t="shared" si="28"/>
        <v>59.28</v>
      </c>
      <c r="J386" s="3">
        <f t="shared" si="29"/>
        <v>24</v>
      </c>
      <c r="K386" s="3"/>
    </row>
    <row r="387" spans="1:11" ht="13.5" customHeight="1">
      <c r="A387" s="3" t="s">
        <v>3371</v>
      </c>
      <c r="B387" s="3" t="s">
        <v>3343</v>
      </c>
      <c r="C387" s="3" t="s">
        <v>1434</v>
      </c>
      <c r="D387" s="3" t="s">
        <v>3387</v>
      </c>
      <c r="E387" s="3" t="s">
        <v>1433</v>
      </c>
      <c r="F387" s="3" t="s">
        <v>1435</v>
      </c>
      <c r="G387" s="4">
        <v>54</v>
      </c>
      <c r="H387" s="4">
        <v>61.4</v>
      </c>
      <c r="I387" s="5">
        <f t="shared" si="28"/>
        <v>59.179999999999993</v>
      </c>
      <c r="J387" s="3">
        <f t="shared" si="29"/>
        <v>25</v>
      </c>
      <c r="K387" s="3"/>
    </row>
    <row r="388" spans="1:11" ht="13.5" customHeight="1">
      <c r="A388" s="3" t="s">
        <v>3371</v>
      </c>
      <c r="B388" s="3" t="s">
        <v>3343</v>
      </c>
      <c r="C388" s="3" t="s">
        <v>738</v>
      </c>
      <c r="D388" s="3" t="s">
        <v>3387</v>
      </c>
      <c r="E388" s="3" t="s">
        <v>737</v>
      </c>
      <c r="F388" s="3" t="s">
        <v>739</v>
      </c>
      <c r="G388" s="4">
        <v>56</v>
      </c>
      <c r="H388" s="4">
        <v>60.2</v>
      </c>
      <c r="I388" s="5">
        <f t="shared" si="28"/>
        <v>58.94</v>
      </c>
      <c r="J388" s="3">
        <f t="shared" si="29"/>
        <v>26</v>
      </c>
      <c r="K388" s="3"/>
    </row>
    <row r="389" spans="1:11" ht="13.5" customHeight="1">
      <c r="A389" s="3" t="s">
        <v>3371</v>
      </c>
      <c r="B389" s="3" t="s">
        <v>3343</v>
      </c>
      <c r="C389" s="3" t="s">
        <v>1485</v>
      </c>
      <c r="D389" s="3" t="s">
        <v>3387</v>
      </c>
      <c r="E389" s="3" t="s">
        <v>1484</v>
      </c>
      <c r="F389" s="3" t="s">
        <v>1486</v>
      </c>
      <c r="G389" s="4">
        <v>57</v>
      </c>
      <c r="H389" s="4">
        <v>59.4</v>
      </c>
      <c r="I389" s="5">
        <f t="shared" si="28"/>
        <v>58.679999999999993</v>
      </c>
      <c r="J389" s="3">
        <f t="shared" si="29"/>
        <v>27</v>
      </c>
      <c r="K389" s="3"/>
    </row>
    <row r="390" spans="1:11" ht="13.5" customHeight="1">
      <c r="A390" s="3" t="s">
        <v>3371</v>
      </c>
      <c r="B390" s="3" t="s">
        <v>3343</v>
      </c>
      <c r="C390" s="3" t="s">
        <v>989</v>
      </c>
      <c r="D390" s="3" t="s">
        <v>3387</v>
      </c>
      <c r="E390" s="3" t="s">
        <v>988</v>
      </c>
      <c r="F390" s="3" t="s">
        <v>990</v>
      </c>
      <c r="G390" s="4">
        <v>58</v>
      </c>
      <c r="H390" s="4">
        <v>58.2</v>
      </c>
      <c r="I390" s="5">
        <f t="shared" si="28"/>
        <v>58.14</v>
      </c>
      <c r="J390" s="3">
        <f t="shared" si="29"/>
        <v>28</v>
      </c>
      <c r="K390" s="3"/>
    </row>
    <row r="391" spans="1:11" ht="13.5" customHeight="1">
      <c r="A391" s="3" t="s">
        <v>3371</v>
      </c>
      <c r="B391" s="3" t="s">
        <v>3343</v>
      </c>
      <c r="C391" s="3" t="s">
        <v>557</v>
      </c>
      <c r="D391" s="3" t="s">
        <v>3388</v>
      </c>
      <c r="E391" s="3" t="s">
        <v>556</v>
      </c>
      <c r="F391" s="3" t="s">
        <v>558</v>
      </c>
      <c r="G391" s="4">
        <v>52</v>
      </c>
      <c r="H391" s="4">
        <v>60.4</v>
      </c>
      <c r="I391" s="5">
        <f t="shared" si="28"/>
        <v>57.879999999999995</v>
      </c>
      <c r="J391" s="3">
        <f t="shared" si="29"/>
        <v>29</v>
      </c>
      <c r="K391" s="3"/>
    </row>
    <row r="392" spans="1:11" ht="13.5" customHeight="1">
      <c r="A392" s="3" t="s">
        <v>3371</v>
      </c>
      <c r="B392" s="3" t="s">
        <v>3343</v>
      </c>
      <c r="C392" s="3" t="s">
        <v>944</v>
      </c>
      <c r="D392" s="3" t="s">
        <v>3387</v>
      </c>
      <c r="E392" s="3" t="s">
        <v>943</v>
      </c>
      <c r="F392" s="3" t="s">
        <v>945</v>
      </c>
      <c r="G392" s="4">
        <v>60</v>
      </c>
      <c r="H392" s="4">
        <v>56</v>
      </c>
      <c r="I392" s="5">
        <f t="shared" si="28"/>
        <v>57.199999999999996</v>
      </c>
      <c r="J392" s="3">
        <f t="shared" si="29"/>
        <v>30</v>
      </c>
      <c r="K392" s="3"/>
    </row>
    <row r="393" spans="1:11" ht="13.5" customHeight="1">
      <c r="A393" s="3" t="s">
        <v>3371</v>
      </c>
      <c r="B393" s="3" t="s">
        <v>3343</v>
      </c>
      <c r="C393" s="3" t="s">
        <v>70</v>
      </c>
      <c r="D393" s="3" t="s">
        <v>3387</v>
      </c>
      <c r="E393" s="3" t="s">
        <v>69</v>
      </c>
      <c r="F393" s="3" t="s">
        <v>71</v>
      </c>
      <c r="G393" s="4">
        <v>57</v>
      </c>
      <c r="H393" s="4">
        <v>57</v>
      </c>
      <c r="I393" s="5">
        <f t="shared" si="28"/>
        <v>57</v>
      </c>
      <c r="J393" s="3">
        <f t="shared" si="29"/>
        <v>31</v>
      </c>
      <c r="K393" s="3"/>
    </row>
    <row r="394" spans="1:11" ht="13.5" customHeight="1">
      <c r="A394" s="3" t="s">
        <v>3371</v>
      </c>
      <c r="B394" s="3" t="s">
        <v>3343</v>
      </c>
      <c r="C394" s="3" t="s">
        <v>1149</v>
      </c>
      <c r="D394" s="3" t="s">
        <v>3387</v>
      </c>
      <c r="E394" s="3" t="s">
        <v>1148</v>
      </c>
      <c r="F394" s="3" t="s">
        <v>1150</v>
      </c>
      <c r="G394" s="4">
        <v>51</v>
      </c>
      <c r="H394" s="4">
        <v>58.2</v>
      </c>
      <c r="I394" s="5">
        <f t="shared" si="28"/>
        <v>56.04</v>
      </c>
      <c r="J394" s="3">
        <f t="shared" si="29"/>
        <v>32</v>
      </c>
      <c r="K394" s="3"/>
    </row>
    <row r="395" spans="1:11" ht="13.5" customHeight="1">
      <c r="A395" s="3" t="s">
        <v>3371</v>
      </c>
      <c r="B395" s="3" t="s">
        <v>3343</v>
      </c>
      <c r="C395" s="3" t="s">
        <v>175</v>
      </c>
      <c r="D395" s="3" t="s">
        <v>3387</v>
      </c>
      <c r="E395" s="3" t="s">
        <v>174</v>
      </c>
      <c r="F395" s="3" t="s">
        <v>176</v>
      </c>
      <c r="G395" s="4">
        <v>47</v>
      </c>
      <c r="H395" s="4">
        <v>59.6</v>
      </c>
      <c r="I395" s="5">
        <f t="shared" ref="I395:I426" si="30">G395*0.3+H395*0.7</f>
        <v>55.82</v>
      </c>
      <c r="J395" s="3">
        <f t="shared" si="29"/>
        <v>33</v>
      </c>
      <c r="K395" s="3"/>
    </row>
    <row r="396" spans="1:11" ht="13.5" customHeight="1">
      <c r="A396" s="3" t="s">
        <v>3371</v>
      </c>
      <c r="B396" s="3" t="s">
        <v>3343</v>
      </c>
      <c r="C396" s="3" t="s">
        <v>429</v>
      </c>
      <c r="D396" s="3" t="s">
        <v>3387</v>
      </c>
      <c r="E396" s="3" t="s">
        <v>428</v>
      </c>
      <c r="F396" s="3" t="s">
        <v>430</v>
      </c>
      <c r="G396" s="4">
        <v>47</v>
      </c>
      <c r="H396" s="4">
        <v>59.2</v>
      </c>
      <c r="I396" s="5">
        <f t="shared" si="30"/>
        <v>55.54</v>
      </c>
      <c r="J396" s="3">
        <f t="shared" si="29"/>
        <v>34</v>
      </c>
      <c r="K396" s="3"/>
    </row>
    <row r="397" spans="1:11" ht="13.5" customHeight="1">
      <c r="A397" s="3" t="s">
        <v>3371</v>
      </c>
      <c r="B397" s="3" t="s">
        <v>3343</v>
      </c>
      <c r="C397" s="3" t="s">
        <v>774</v>
      </c>
      <c r="D397" s="3" t="s">
        <v>3387</v>
      </c>
      <c r="E397" s="3" t="s">
        <v>773</v>
      </c>
      <c r="F397" s="3" t="s">
        <v>775</v>
      </c>
      <c r="G397" s="4">
        <v>54</v>
      </c>
      <c r="H397" s="4">
        <v>56.2</v>
      </c>
      <c r="I397" s="5">
        <f t="shared" si="30"/>
        <v>55.539999999999992</v>
      </c>
      <c r="J397" s="3">
        <v>34</v>
      </c>
      <c r="K397" s="3"/>
    </row>
    <row r="398" spans="1:11" ht="13.5" customHeight="1">
      <c r="A398" s="3" t="s">
        <v>3371</v>
      </c>
      <c r="B398" s="3" t="s">
        <v>3343</v>
      </c>
      <c r="C398" s="3" t="s">
        <v>732</v>
      </c>
      <c r="D398" s="3" t="s">
        <v>3387</v>
      </c>
      <c r="E398" s="3" t="s">
        <v>731</v>
      </c>
      <c r="F398" s="3" t="s">
        <v>733</v>
      </c>
      <c r="G398" s="4">
        <v>52</v>
      </c>
      <c r="H398" s="4">
        <v>56.8</v>
      </c>
      <c r="I398" s="5">
        <f t="shared" si="30"/>
        <v>55.36</v>
      </c>
      <c r="J398" s="3">
        <f t="shared" ref="J398:J430" si="31">RANK(I398,$I$363:$I$435)</f>
        <v>36</v>
      </c>
      <c r="K398" s="3"/>
    </row>
    <row r="399" spans="1:11" ht="13.5" customHeight="1">
      <c r="A399" s="3" t="s">
        <v>3371</v>
      </c>
      <c r="B399" s="3" t="s">
        <v>3343</v>
      </c>
      <c r="C399" s="3" t="s">
        <v>768</v>
      </c>
      <c r="D399" s="3" t="s">
        <v>3388</v>
      </c>
      <c r="E399" s="3" t="s">
        <v>767</v>
      </c>
      <c r="F399" s="3" t="s">
        <v>769</v>
      </c>
      <c r="G399" s="4">
        <v>59</v>
      </c>
      <c r="H399" s="4">
        <v>53.4</v>
      </c>
      <c r="I399" s="5">
        <f t="shared" si="30"/>
        <v>55.08</v>
      </c>
      <c r="J399" s="3">
        <f t="shared" si="31"/>
        <v>37</v>
      </c>
      <c r="K399" s="3"/>
    </row>
    <row r="400" spans="1:11" ht="13.5" customHeight="1">
      <c r="A400" s="3" t="s">
        <v>3371</v>
      </c>
      <c r="B400" s="3" t="s">
        <v>3343</v>
      </c>
      <c r="C400" s="3" t="s">
        <v>717</v>
      </c>
      <c r="D400" s="3" t="s">
        <v>3387</v>
      </c>
      <c r="E400" s="3" t="s">
        <v>716</v>
      </c>
      <c r="F400" s="3" t="s">
        <v>718</v>
      </c>
      <c r="G400" s="4">
        <v>43</v>
      </c>
      <c r="H400" s="4">
        <v>59.8</v>
      </c>
      <c r="I400" s="5">
        <f t="shared" si="30"/>
        <v>54.759999999999991</v>
      </c>
      <c r="J400" s="3">
        <f t="shared" si="31"/>
        <v>38</v>
      </c>
      <c r="K400" s="3"/>
    </row>
    <row r="401" spans="1:11" ht="13.5" customHeight="1">
      <c r="A401" s="3" t="s">
        <v>3371</v>
      </c>
      <c r="B401" s="3" t="s">
        <v>3343</v>
      </c>
      <c r="C401" s="3" t="s">
        <v>103</v>
      </c>
      <c r="D401" s="3" t="s">
        <v>3387</v>
      </c>
      <c r="E401" s="3" t="s">
        <v>102</v>
      </c>
      <c r="F401" s="3" t="s">
        <v>104</v>
      </c>
      <c r="G401" s="4">
        <v>50</v>
      </c>
      <c r="H401" s="4">
        <v>56.2</v>
      </c>
      <c r="I401" s="5">
        <f t="shared" si="30"/>
        <v>54.339999999999996</v>
      </c>
      <c r="J401" s="3">
        <f t="shared" si="31"/>
        <v>39</v>
      </c>
      <c r="K401" s="3"/>
    </row>
    <row r="402" spans="1:11" ht="13.5" customHeight="1">
      <c r="A402" s="3" t="s">
        <v>3371</v>
      </c>
      <c r="B402" s="3" t="s">
        <v>3343</v>
      </c>
      <c r="C402" s="3" t="s">
        <v>1212</v>
      </c>
      <c r="D402" s="3" t="s">
        <v>3387</v>
      </c>
      <c r="E402" s="3" t="s">
        <v>1211</v>
      </c>
      <c r="F402" s="3" t="s">
        <v>1213</v>
      </c>
      <c r="G402" s="4">
        <v>52</v>
      </c>
      <c r="H402" s="4">
        <v>55.2</v>
      </c>
      <c r="I402" s="5">
        <f t="shared" si="30"/>
        <v>54.24</v>
      </c>
      <c r="J402" s="3">
        <f t="shared" si="31"/>
        <v>40</v>
      </c>
      <c r="K402" s="3"/>
    </row>
    <row r="403" spans="1:11" ht="13.5" customHeight="1">
      <c r="A403" s="3" t="s">
        <v>3371</v>
      </c>
      <c r="B403" s="3" t="s">
        <v>3343</v>
      </c>
      <c r="C403" s="3" t="s">
        <v>488</v>
      </c>
      <c r="D403" s="3" t="s">
        <v>3387</v>
      </c>
      <c r="E403" s="3" t="s">
        <v>487</v>
      </c>
      <c r="F403" s="3" t="s">
        <v>489</v>
      </c>
      <c r="G403" s="4">
        <v>39</v>
      </c>
      <c r="H403" s="4">
        <v>58.2</v>
      </c>
      <c r="I403" s="5">
        <f t="shared" si="30"/>
        <v>52.44</v>
      </c>
      <c r="J403" s="3">
        <f t="shared" si="31"/>
        <v>41</v>
      </c>
      <c r="K403" s="3"/>
    </row>
    <row r="404" spans="1:11" ht="13.5" customHeight="1">
      <c r="A404" s="3" t="s">
        <v>3371</v>
      </c>
      <c r="B404" s="3" t="s">
        <v>3343</v>
      </c>
      <c r="C404" s="3" t="s">
        <v>893</v>
      </c>
      <c r="D404" s="3" t="s">
        <v>3388</v>
      </c>
      <c r="E404" s="3" t="s">
        <v>892</v>
      </c>
      <c r="F404" s="3" t="s">
        <v>894</v>
      </c>
      <c r="G404" s="4">
        <v>45</v>
      </c>
      <c r="H404" s="4">
        <v>55.6</v>
      </c>
      <c r="I404" s="5">
        <f t="shared" si="30"/>
        <v>52.42</v>
      </c>
      <c r="J404" s="3">
        <f t="shared" si="31"/>
        <v>42</v>
      </c>
      <c r="K404" s="3"/>
    </row>
    <row r="405" spans="1:11" ht="13.5" customHeight="1">
      <c r="A405" s="3" t="s">
        <v>3371</v>
      </c>
      <c r="B405" s="3" t="s">
        <v>3343</v>
      </c>
      <c r="C405" s="3" t="s">
        <v>1326</v>
      </c>
      <c r="D405" s="3" t="s">
        <v>3388</v>
      </c>
      <c r="E405" s="3" t="s">
        <v>1325</v>
      </c>
      <c r="F405" s="3" t="s">
        <v>1327</v>
      </c>
      <c r="G405" s="4">
        <v>41</v>
      </c>
      <c r="H405" s="4">
        <v>57</v>
      </c>
      <c r="I405" s="5">
        <f t="shared" si="30"/>
        <v>52.199999999999996</v>
      </c>
      <c r="J405" s="3">
        <f t="shared" si="31"/>
        <v>43</v>
      </c>
      <c r="K405" s="3"/>
    </row>
    <row r="406" spans="1:11" ht="13.5" customHeight="1">
      <c r="A406" s="3" t="s">
        <v>3371</v>
      </c>
      <c r="B406" s="3" t="s">
        <v>3343</v>
      </c>
      <c r="C406" s="3" t="s">
        <v>947</v>
      </c>
      <c r="D406" s="3" t="s">
        <v>3387</v>
      </c>
      <c r="E406" s="3" t="s">
        <v>946</v>
      </c>
      <c r="F406" s="3" t="s">
        <v>948</v>
      </c>
      <c r="G406" s="4">
        <v>43</v>
      </c>
      <c r="H406" s="4">
        <v>55.8</v>
      </c>
      <c r="I406" s="5">
        <f t="shared" si="30"/>
        <v>51.959999999999994</v>
      </c>
      <c r="J406" s="3">
        <f t="shared" si="31"/>
        <v>44</v>
      </c>
      <c r="K406" s="3"/>
    </row>
    <row r="407" spans="1:11" ht="13.5" customHeight="1">
      <c r="A407" s="3" t="s">
        <v>3371</v>
      </c>
      <c r="B407" s="3" t="s">
        <v>3343</v>
      </c>
      <c r="C407" s="3" t="s">
        <v>4</v>
      </c>
      <c r="D407" s="3" t="s">
        <v>3387</v>
      </c>
      <c r="E407" s="3" t="s">
        <v>3</v>
      </c>
      <c r="F407" s="3" t="s">
        <v>5</v>
      </c>
      <c r="G407" s="4">
        <v>45</v>
      </c>
      <c r="H407" s="4">
        <v>54</v>
      </c>
      <c r="I407" s="5">
        <f t="shared" si="30"/>
        <v>51.3</v>
      </c>
      <c r="J407" s="3">
        <f t="shared" si="31"/>
        <v>45</v>
      </c>
      <c r="K407" s="3"/>
    </row>
    <row r="408" spans="1:11" ht="13.5" customHeight="1">
      <c r="A408" s="3" t="s">
        <v>3371</v>
      </c>
      <c r="B408" s="3" t="s">
        <v>3343</v>
      </c>
      <c r="C408" s="3" t="s">
        <v>1440</v>
      </c>
      <c r="D408" s="3" t="s">
        <v>3387</v>
      </c>
      <c r="E408" s="3" t="s">
        <v>1439</v>
      </c>
      <c r="F408" s="3" t="s">
        <v>1441</v>
      </c>
      <c r="G408" s="4">
        <v>44</v>
      </c>
      <c r="H408" s="4">
        <v>54</v>
      </c>
      <c r="I408" s="5">
        <f t="shared" si="30"/>
        <v>51</v>
      </c>
      <c r="J408" s="3">
        <f t="shared" si="31"/>
        <v>46</v>
      </c>
      <c r="K408" s="3"/>
    </row>
    <row r="409" spans="1:11" ht="13.5" customHeight="1">
      <c r="A409" s="3" t="s">
        <v>3371</v>
      </c>
      <c r="B409" s="3" t="s">
        <v>3343</v>
      </c>
      <c r="C409" s="3" t="s">
        <v>112</v>
      </c>
      <c r="D409" s="3" t="s">
        <v>3388</v>
      </c>
      <c r="E409" s="3" t="s">
        <v>111</v>
      </c>
      <c r="F409" s="3" t="s">
        <v>113</v>
      </c>
      <c r="G409" s="4">
        <v>47</v>
      </c>
      <c r="H409" s="4">
        <v>52.6</v>
      </c>
      <c r="I409" s="5">
        <f t="shared" si="30"/>
        <v>50.92</v>
      </c>
      <c r="J409" s="3">
        <f t="shared" si="31"/>
        <v>47</v>
      </c>
      <c r="K409" s="3"/>
    </row>
    <row r="410" spans="1:11" ht="13.5" customHeight="1">
      <c r="A410" s="3" t="s">
        <v>3371</v>
      </c>
      <c r="B410" s="3" t="s">
        <v>3343</v>
      </c>
      <c r="C410" s="3" t="s">
        <v>458</v>
      </c>
      <c r="D410" s="3" t="s">
        <v>3387</v>
      </c>
      <c r="E410" s="3" t="s">
        <v>457</v>
      </c>
      <c r="F410" s="3" t="s">
        <v>459</v>
      </c>
      <c r="G410" s="4">
        <v>41</v>
      </c>
      <c r="H410" s="4">
        <v>54.8</v>
      </c>
      <c r="I410" s="5">
        <f t="shared" si="30"/>
        <v>50.659999999999989</v>
      </c>
      <c r="J410" s="3">
        <f t="shared" si="31"/>
        <v>48</v>
      </c>
      <c r="K410" s="3"/>
    </row>
    <row r="411" spans="1:11" ht="13.5" customHeight="1">
      <c r="A411" s="3" t="s">
        <v>3371</v>
      </c>
      <c r="B411" s="3" t="s">
        <v>3343</v>
      </c>
      <c r="C411" s="3" t="s">
        <v>1329</v>
      </c>
      <c r="D411" s="3" t="s">
        <v>3387</v>
      </c>
      <c r="E411" s="3" t="s">
        <v>1328</v>
      </c>
      <c r="F411" s="3" t="s">
        <v>1330</v>
      </c>
      <c r="G411" s="4">
        <v>40</v>
      </c>
      <c r="H411" s="4">
        <v>52</v>
      </c>
      <c r="I411" s="5">
        <f t="shared" si="30"/>
        <v>48.4</v>
      </c>
      <c r="J411" s="3">
        <f t="shared" si="31"/>
        <v>49</v>
      </c>
      <c r="K411" s="3"/>
    </row>
    <row r="412" spans="1:11" ht="13.5" customHeight="1">
      <c r="A412" s="3" t="s">
        <v>3371</v>
      </c>
      <c r="B412" s="3" t="s">
        <v>3343</v>
      </c>
      <c r="C412" s="3" t="s">
        <v>1242</v>
      </c>
      <c r="D412" s="3" t="s">
        <v>3387</v>
      </c>
      <c r="E412" s="3" t="s">
        <v>1241</v>
      </c>
      <c r="F412" s="3" t="s">
        <v>1243</v>
      </c>
      <c r="G412" s="4">
        <v>50</v>
      </c>
      <c r="H412" s="4">
        <v>47</v>
      </c>
      <c r="I412" s="5">
        <f t="shared" si="30"/>
        <v>47.9</v>
      </c>
      <c r="J412" s="3">
        <f t="shared" si="31"/>
        <v>50</v>
      </c>
      <c r="K412" s="3"/>
    </row>
    <row r="413" spans="1:11" ht="13.5" customHeight="1">
      <c r="A413" s="3" t="s">
        <v>3371</v>
      </c>
      <c r="B413" s="3" t="s">
        <v>3343</v>
      </c>
      <c r="C413" s="3" t="s">
        <v>1380</v>
      </c>
      <c r="D413" s="3" t="s">
        <v>3387</v>
      </c>
      <c r="E413" s="3" t="s">
        <v>1379</v>
      </c>
      <c r="F413" s="3" t="s">
        <v>1381</v>
      </c>
      <c r="G413" s="4">
        <v>46</v>
      </c>
      <c r="H413" s="4">
        <v>48.2</v>
      </c>
      <c r="I413" s="5">
        <f t="shared" si="30"/>
        <v>47.54</v>
      </c>
      <c r="J413" s="3">
        <f t="shared" si="31"/>
        <v>51</v>
      </c>
      <c r="K413" s="3"/>
    </row>
    <row r="414" spans="1:11" ht="13.5" customHeight="1">
      <c r="A414" s="3" t="s">
        <v>3371</v>
      </c>
      <c r="B414" s="3" t="s">
        <v>3343</v>
      </c>
      <c r="C414" s="3" t="s">
        <v>1260</v>
      </c>
      <c r="D414" s="3" t="s">
        <v>3387</v>
      </c>
      <c r="E414" s="3" t="s">
        <v>1259</v>
      </c>
      <c r="F414" s="3" t="s">
        <v>1261</v>
      </c>
      <c r="G414" s="4">
        <v>47</v>
      </c>
      <c r="H414" s="4">
        <v>42.6</v>
      </c>
      <c r="I414" s="5">
        <f t="shared" si="30"/>
        <v>43.92</v>
      </c>
      <c r="J414" s="3">
        <f t="shared" si="31"/>
        <v>52</v>
      </c>
      <c r="K414" s="3"/>
    </row>
    <row r="415" spans="1:11" ht="13.5" customHeight="1">
      <c r="A415" s="3" t="s">
        <v>3371</v>
      </c>
      <c r="B415" s="3" t="s">
        <v>3343</v>
      </c>
      <c r="C415" s="3" t="s">
        <v>729</v>
      </c>
      <c r="D415" s="3" t="s">
        <v>3387</v>
      </c>
      <c r="E415" s="3" t="s">
        <v>728</v>
      </c>
      <c r="F415" s="3" t="s">
        <v>730</v>
      </c>
      <c r="G415" s="4">
        <v>39</v>
      </c>
      <c r="H415" s="4">
        <v>45.8</v>
      </c>
      <c r="I415" s="5">
        <f t="shared" si="30"/>
        <v>43.759999999999991</v>
      </c>
      <c r="J415" s="3">
        <f t="shared" si="31"/>
        <v>53</v>
      </c>
      <c r="K415" s="3"/>
    </row>
    <row r="416" spans="1:11" ht="13.5" customHeight="1">
      <c r="A416" s="3" t="s">
        <v>3371</v>
      </c>
      <c r="B416" s="3" t="s">
        <v>3343</v>
      </c>
      <c r="C416" s="3" t="s">
        <v>524</v>
      </c>
      <c r="D416" s="3" t="s">
        <v>3387</v>
      </c>
      <c r="E416" s="3" t="s">
        <v>523</v>
      </c>
      <c r="F416" s="3" t="s">
        <v>525</v>
      </c>
      <c r="G416" s="4">
        <v>58</v>
      </c>
      <c r="H416" s="4">
        <v>36.6</v>
      </c>
      <c r="I416" s="5">
        <f t="shared" si="30"/>
        <v>43.019999999999996</v>
      </c>
      <c r="J416" s="3">
        <f t="shared" si="31"/>
        <v>54</v>
      </c>
      <c r="K416" s="3"/>
    </row>
    <row r="417" spans="1:11" ht="13.5" customHeight="1">
      <c r="A417" s="3" t="s">
        <v>3371</v>
      </c>
      <c r="B417" s="3" t="s">
        <v>3343</v>
      </c>
      <c r="C417" s="3" t="s">
        <v>1347</v>
      </c>
      <c r="D417" s="3" t="s">
        <v>3387</v>
      </c>
      <c r="E417" s="3" t="s">
        <v>1346</v>
      </c>
      <c r="F417" s="3" t="s">
        <v>1348</v>
      </c>
      <c r="G417" s="4">
        <v>41</v>
      </c>
      <c r="H417" s="4">
        <v>42.6</v>
      </c>
      <c r="I417" s="5">
        <f t="shared" si="30"/>
        <v>42.12</v>
      </c>
      <c r="J417" s="3">
        <f t="shared" si="31"/>
        <v>55</v>
      </c>
      <c r="K417" s="3"/>
    </row>
    <row r="418" spans="1:11" ht="13.5" customHeight="1">
      <c r="A418" s="3" t="s">
        <v>3371</v>
      </c>
      <c r="B418" s="3" t="s">
        <v>3343</v>
      </c>
      <c r="C418" s="3" t="s">
        <v>630</v>
      </c>
      <c r="D418" s="3" t="s">
        <v>3387</v>
      </c>
      <c r="E418" s="3" t="s">
        <v>629</v>
      </c>
      <c r="F418" s="3" t="s">
        <v>631</v>
      </c>
      <c r="G418" s="4">
        <v>49</v>
      </c>
      <c r="H418" s="4">
        <v>38.4</v>
      </c>
      <c r="I418" s="5">
        <f t="shared" si="30"/>
        <v>41.58</v>
      </c>
      <c r="J418" s="3">
        <f t="shared" si="31"/>
        <v>56</v>
      </c>
      <c r="K418" s="3"/>
    </row>
    <row r="419" spans="1:11" ht="13.5" customHeight="1">
      <c r="A419" s="3" t="s">
        <v>3371</v>
      </c>
      <c r="B419" s="3" t="s">
        <v>3343</v>
      </c>
      <c r="C419" s="3" t="s">
        <v>1185</v>
      </c>
      <c r="D419" s="3" t="s">
        <v>3387</v>
      </c>
      <c r="E419" s="3" t="s">
        <v>1184</v>
      </c>
      <c r="F419" s="3" t="s">
        <v>1186</v>
      </c>
      <c r="G419" s="4">
        <v>39</v>
      </c>
      <c r="H419" s="4">
        <v>40.6</v>
      </c>
      <c r="I419" s="5">
        <f t="shared" si="30"/>
        <v>40.119999999999997</v>
      </c>
      <c r="J419" s="3">
        <f t="shared" si="31"/>
        <v>57</v>
      </c>
      <c r="K419" s="3"/>
    </row>
    <row r="420" spans="1:11" ht="13.5" customHeight="1">
      <c r="A420" s="3" t="s">
        <v>3371</v>
      </c>
      <c r="B420" s="3" t="s">
        <v>3343</v>
      </c>
      <c r="C420" s="3" t="s">
        <v>363</v>
      </c>
      <c r="D420" s="3" t="s">
        <v>3387</v>
      </c>
      <c r="E420" s="3" t="s">
        <v>362</v>
      </c>
      <c r="F420" s="3" t="s">
        <v>364</v>
      </c>
      <c r="G420" s="4">
        <v>42</v>
      </c>
      <c r="H420" s="4">
        <v>37.6</v>
      </c>
      <c r="I420" s="5">
        <f t="shared" si="30"/>
        <v>38.92</v>
      </c>
      <c r="J420" s="3">
        <f t="shared" si="31"/>
        <v>58</v>
      </c>
      <c r="K420" s="3"/>
    </row>
    <row r="421" spans="1:11" ht="13.5" customHeight="1">
      <c r="A421" s="3" t="s">
        <v>3371</v>
      </c>
      <c r="B421" s="3" t="s">
        <v>3343</v>
      </c>
      <c r="C421" s="3" t="s">
        <v>702</v>
      </c>
      <c r="D421" s="3" t="s">
        <v>3387</v>
      </c>
      <c r="E421" s="3" t="s">
        <v>701</v>
      </c>
      <c r="F421" s="3" t="s">
        <v>703</v>
      </c>
      <c r="G421" s="4">
        <v>58</v>
      </c>
      <c r="H421" s="4">
        <v>29.8</v>
      </c>
      <c r="I421" s="5">
        <f t="shared" si="30"/>
        <v>38.26</v>
      </c>
      <c r="J421" s="3">
        <f t="shared" si="31"/>
        <v>59</v>
      </c>
      <c r="K421" s="3"/>
    </row>
    <row r="422" spans="1:11" ht="13.5" customHeight="1">
      <c r="A422" s="3" t="s">
        <v>3371</v>
      </c>
      <c r="B422" s="3" t="s">
        <v>3343</v>
      </c>
      <c r="C422" s="3" t="s">
        <v>214</v>
      </c>
      <c r="D422" s="3" t="s">
        <v>3387</v>
      </c>
      <c r="E422" s="3" t="s">
        <v>213</v>
      </c>
      <c r="F422" s="3" t="s">
        <v>215</v>
      </c>
      <c r="G422" s="4">
        <v>32</v>
      </c>
      <c r="H422" s="4">
        <v>39.6</v>
      </c>
      <c r="I422" s="5">
        <f t="shared" si="30"/>
        <v>37.32</v>
      </c>
      <c r="J422" s="3">
        <f t="shared" si="31"/>
        <v>60</v>
      </c>
      <c r="K422" s="3"/>
    </row>
    <row r="423" spans="1:11" ht="13.5" customHeight="1">
      <c r="A423" s="3" t="s">
        <v>3371</v>
      </c>
      <c r="B423" s="3" t="s">
        <v>3343</v>
      </c>
      <c r="C423" s="3" t="s">
        <v>169</v>
      </c>
      <c r="D423" s="3" t="s">
        <v>3387</v>
      </c>
      <c r="E423" s="3" t="s">
        <v>168</v>
      </c>
      <c r="F423" s="3" t="s">
        <v>170</v>
      </c>
      <c r="G423" s="4">
        <v>48</v>
      </c>
      <c r="H423" s="4">
        <v>32</v>
      </c>
      <c r="I423" s="5">
        <f t="shared" si="30"/>
        <v>36.799999999999997</v>
      </c>
      <c r="J423" s="3">
        <f t="shared" si="31"/>
        <v>61</v>
      </c>
      <c r="K423" s="3"/>
    </row>
    <row r="424" spans="1:11" ht="13.5" customHeight="1">
      <c r="A424" s="3" t="s">
        <v>3371</v>
      </c>
      <c r="B424" s="3" t="s">
        <v>3343</v>
      </c>
      <c r="C424" s="3" t="s">
        <v>693</v>
      </c>
      <c r="D424" s="3" t="s">
        <v>3387</v>
      </c>
      <c r="E424" s="3" t="s">
        <v>692</v>
      </c>
      <c r="F424" s="3" t="s">
        <v>694</v>
      </c>
      <c r="G424" s="4">
        <v>37</v>
      </c>
      <c r="H424" s="4">
        <v>36.6</v>
      </c>
      <c r="I424" s="5">
        <f t="shared" si="30"/>
        <v>36.72</v>
      </c>
      <c r="J424" s="3">
        <f t="shared" si="31"/>
        <v>62</v>
      </c>
      <c r="K424" s="3"/>
    </row>
    <row r="425" spans="1:11" ht="13.5" customHeight="1">
      <c r="A425" s="3" t="s">
        <v>3371</v>
      </c>
      <c r="B425" s="3" t="s">
        <v>3343</v>
      </c>
      <c r="C425" s="3" t="s">
        <v>1359</v>
      </c>
      <c r="D425" s="3" t="s">
        <v>3387</v>
      </c>
      <c r="E425" s="3" t="s">
        <v>1358</v>
      </c>
      <c r="F425" s="3" t="s">
        <v>1360</v>
      </c>
      <c r="G425" s="4">
        <v>40</v>
      </c>
      <c r="H425" s="4">
        <v>35.200000000000003</v>
      </c>
      <c r="I425" s="5">
        <f t="shared" si="30"/>
        <v>36.64</v>
      </c>
      <c r="J425" s="3">
        <f t="shared" si="31"/>
        <v>63</v>
      </c>
      <c r="K425" s="3"/>
    </row>
    <row r="426" spans="1:11" ht="13.5" customHeight="1">
      <c r="A426" s="3" t="s">
        <v>3371</v>
      </c>
      <c r="B426" s="3" t="s">
        <v>3343</v>
      </c>
      <c r="C426" s="3" t="s">
        <v>753</v>
      </c>
      <c r="D426" s="3" t="s">
        <v>3387</v>
      </c>
      <c r="E426" s="3" t="s">
        <v>752</v>
      </c>
      <c r="F426" s="3" t="s">
        <v>754</v>
      </c>
      <c r="G426" s="4">
        <v>41</v>
      </c>
      <c r="H426" s="4">
        <v>34.6</v>
      </c>
      <c r="I426" s="5">
        <f t="shared" si="30"/>
        <v>36.519999999999996</v>
      </c>
      <c r="J426" s="3">
        <f t="shared" si="31"/>
        <v>64</v>
      </c>
      <c r="K426" s="3"/>
    </row>
    <row r="427" spans="1:11" ht="13.5" customHeight="1">
      <c r="A427" s="3" t="s">
        <v>3371</v>
      </c>
      <c r="B427" s="3" t="s">
        <v>3343</v>
      </c>
      <c r="C427" s="3" t="s">
        <v>870</v>
      </c>
      <c r="D427" s="3" t="s">
        <v>3388</v>
      </c>
      <c r="E427" s="3" t="s">
        <v>869</v>
      </c>
      <c r="F427" s="3" t="s">
        <v>871</v>
      </c>
      <c r="G427" s="4">
        <v>43</v>
      </c>
      <c r="H427" s="4">
        <v>33</v>
      </c>
      <c r="I427" s="5">
        <f t="shared" ref="I427:I429" si="32">G427*0.3+H427*0.7</f>
        <v>36</v>
      </c>
      <c r="J427" s="3">
        <f t="shared" si="31"/>
        <v>65</v>
      </c>
      <c r="K427" s="3"/>
    </row>
    <row r="428" spans="1:11" ht="13.5" customHeight="1">
      <c r="A428" s="3" t="s">
        <v>3371</v>
      </c>
      <c r="B428" s="3" t="s">
        <v>3343</v>
      </c>
      <c r="C428" s="3" t="s">
        <v>1039</v>
      </c>
      <c r="D428" s="3" t="s">
        <v>3387</v>
      </c>
      <c r="E428" s="3" t="s">
        <v>1038</v>
      </c>
      <c r="F428" s="3" t="s">
        <v>1040</v>
      </c>
      <c r="G428" s="4">
        <v>42</v>
      </c>
      <c r="H428" s="4">
        <v>29.8</v>
      </c>
      <c r="I428" s="5">
        <f t="shared" si="32"/>
        <v>33.46</v>
      </c>
      <c r="J428" s="3">
        <f t="shared" si="31"/>
        <v>66</v>
      </c>
      <c r="K428" s="3"/>
    </row>
    <row r="429" spans="1:11" ht="13.5" customHeight="1">
      <c r="A429" s="3" t="s">
        <v>3371</v>
      </c>
      <c r="B429" s="3" t="s">
        <v>3343</v>
      </c>
      <c r="C429" s="3" t="s">
        <v>573</v>
      </c>
      <c r="D429" s="3" t="s">
        <v>3387</v>
      </c>
      <c r="E429" s="3" t="s">
        <v>572</v>
      </c>
      <c r="F429" s="3" t="s">
        <v>574</v>
      </c>
      <c r="G429" s="4">
        <v>51</v>
      </c>
      <c r="H429" s="4">
        <v>25</v>
      </c>
      <c r="I429" s="5">
        <f t="shared" si="32"/>
        <v>32.799999999999997</v>
      </c>
      <c r="J429" s="3">
        <f t="shared" si="31"/>
        <v>67</v>
      </c>
      <c r="K429" s="3"/>
    </row>
    <row r="430" spans="1:11" ht="13.5" customHeight="1">
      <c r="A430" s="3" t="s">
        <v>3371</v>
      </c>
      <c r="B430" s="3" t="s">
        <v>3343</v>
      </c>
      <c r="C430" s="3" t="s">
        <v>1278</v>
      </c>
      <c r="D430" s="3" t="s">
        <v>3387</v>
      </c>
      <c r="E430" s="3" t="s">
        <v>1277</v>
      </c>
      <c r="F430" s="3" t="s">
        <v>1279</v>
      </c>
      <c r="G430" s="4">
        <v>53</v>
      </c>
      <c r="H430" s="4" t="s">
        <v>3314</v>
      </c>
      <c r="I430" s="5">
        <f>G430*0.3</f>
        <v>15.899999999999999</v>
      </c>
      <c r="J430" s="3">
        <f t="shared" si="31"/>
        <v>68</v>
      </c>
      <c r="K430" s="3"/>
    </row>
    <row r="431" spans="1:11" ht="13.5" customHeight="1">
      <c r="A431" s="3" t="s">
        <v>3371</v>
      </c>
      <c r="B431" s="3" t="s">
        <v>3343</v>
      </c>
      <c r="C431" s="3" t="s">
        <v>968</v>
      </c>
      <c r="D431" s="3" t="s">
        <v>3387</v>
      </c>
      <c r="E431" s="3" t="s">
        <v>967</v>
      </c>
      <c r="F431" s="3" t="s">
        <v>969</v>
      </c>
      <c r="G431" s="4" t="s">
        <v>3417</v>
      </c>
      <c r="H431" s="4" t="s">
        <v>3314</v>
      </c>
      <c r="I431" s="5">
        <v>0</v>
      </c>
      <c r="J431" s="3"/>
      <c r="K431" s="3"/>
    </row>
    <row r="432" spans="1:11" ht="13.5" customHeight="1">
      <c r="A432" s="3" t="s">
        <v>3371</v>
      </c>
      <c r="B432" s="3" t="s">
        <v>3343</v>
      </c>
      <c r="C432" s="3" t="s">
        <v>1033</v>
      </c>
      <c r="D432" s="3" t="s">
        <v>3387</v>
      </c>
      <c r="E432" s="3" t="s">
        <v>1032</v>
      </c>
      <c r="F432" s="3" t="s">
        <v>1034</v>
      </c>
      <c r="G432" s="4" t="s">
        <v>3489</v>
      </c>
      <c r="H432" s="4" t="s">
        <v>3314</v>
      </c>
      <c r="I432" s="5">
        <v>0</v>
      </c>
      <c r="J432" s="3"/>
      <c r="K432" s="3"/>
    </row>
    <row r="433" spans="1:11" ht="13.5" customHeight="1">
      <c r="A433" s="3" t="s">
        <v>3371</v>
      </c>
      <c r="B433" s="3" t="s">
        <v>3343</v>
      </c>
      <c r="C433" s="3" t="s">
        <v>884</v>
      </c>
      <c r="D433" s="3" t="s">
        <v>3387</v>
      </c>
      <c r="E433" s="3" t="s">
        <v>883</v>
      </c>
      <c r="F433" s="3" t="s">
        <v>885</v>
      </c>
      <c r="G433" s="4" t="s">
        <v>3490</v>
      </c>
      <c r="H433" s="4" t="s">
        <v>3314</v>
      </c>
      <c r="I433" s="5">
        <v>0</v>
      </c>
      <c r="J433" s="3"/>
      <c r="K433" s="3"/>
    </row>
    <row r="434" spans="1:11" ht="13.5" customHeight="1">
      <c r="A434" s="3" t="s">
        <v>3371</v>
      </c>
      <c r="B434" s="3" t="s">
        <v>3343</v>
      </c>
      <c r="C434" s="3" t="s">
        <v>837</v>
      </c>
      <c r="D434" s="3" t="s">
        <v>3387</v>
      </c>
      <c r="E434" s="3" t="s">
        <v>836</v>
      </c>
      <c r="F434" s="3" t="s">
        <v>838</v>
      </c>
      <c r="G434" s="4" t="s">
        <v>3425</v>
      </c>
      <c r="H434" s="4" t="s">
        <v>3314</v>
      </c>
      <c r="I434" s="5">
        <v>0</v>
      </c>
      <c r="J434" s="3"/>
      <c r="K434" s="3"/>
    </row>
    <row r="435" spans="1:11" ht="13.5" customHeight="1">
      <c r="A435" s="3" t="s">
        <v>3371</v>
      </c>
      <c r="B435" s="3" t="s">
        <v>3343</v>
      </c>
      <c r="C435" s="3" t="s">
        <v>411</v>
      </c>
      <c r="D435" s="3" t="s">
        <v>3387</v>
      </c>
      <c r="E435" s="3" t="s">
        <v>410</v>
      </c>
      <c r="F435" s="3" t="s">
        <v>412</v>
      </c>
      <c r="G435" s="4" t="s">
        <v>3485</v>
      </c>
      <c r="H435" s="4" t="s">
        <v>3314</v>
      </c>
      <c r="I435" s="5">
        <v>0</v>
      </c>
      <c r="J435" s="3"/>
      <c r="K435" s="3"/>
    </row>
    <row r="436" spans="1:11" ht="13.5" customHeight="1">
      <c r="A436" s="3" t="s">
        <v>3372</v>
      </c>
      <c r="B436" s="3" t="s">
        <v>3345</v>
      </c>
      <c r="C436" s="3" t="s">
        <v>1335</v>
      </c>
      <c r="D436" s="3" t="s">
        <v>3387</v>
      </c>
      <c r="E436" s="3" t="s">
        <v>1334</v>
      </c>
      <c r="F436" s="3" t="s">
        <v>1336</v>
      </c>
      <c r="G436" s="4">
        <v>69</v>
      </c>
      <c r="H436" s="4">
        <v>75</v>
      </c>
      <c r="I436" s="5">
        <f t="shared" ref="I436:I479" si="33">G436*0.3+H436*0.7</f>
        <v>73.2</v>
      </c>
      <c r="J436" s="3">
        <v>1</v>
      </c>
      <c r="K436" s="3" t="s">
        <v>3491</v>
      </c>
    </row>
    <row r="437" spans="1:11" ht="13.5" customHeight="1">
      <c r="A437" s="3" t="s">
        <v>3372</v>
      </c>
      <c r="B437" s="3" t="s">
        <v>3345</v>
      </c>
      <c r="C437" s="3" t="s">
        <v>723</v>
      </c>
      <c r="D437" s="3" t="s">
        <v>3387</v>
      </c>
      <c r="E437" s="3" t="s">
        <v>722</v>
      </c>
      <c r="F437" s="3" t="s">
        <v>724</v>
      </c>
      <c r="G437" s="4">
        <v>66</v>
      </c>
      <c r="H437" s="4">
        <v>68</v>
      </c>
      <c r="I437" s="5">
        <f t="shared" si="33"/>
        <v>67.399999999999991</v>
      </c>
      <c r="J437" s="3">
        <v>2</v>
      </c>
      <c r="K437" s="3" t="s">
        <v>3492</v>
      </c>
    </row>
    <row r="438" spans="1:11" ht="13.5" customHeight="1">
      <c r="A438" s="3" t="s">
        <v>3372</v>
      </c>
      <c r="B438" s="3" t="s">
        <v>3345</v>
      </c>
      <c r="C438" s="3" t="s">
        <v>211</v>
      </c>
      <c r="D438" s="3" t="s">
        <v>3387</v>
      </c>
      <c r="E438" s="3" t="s">
        <v>210</v>
      </c>
      <c r="F438" s="3" t="s">
        <v>212</v>
      </c>
      <c r="G438" s="4">
        <v>68</v>
      </c>
      <c r="H438" s="4">
        <v>65</v>
      </c>
      <c r="I438" s="5">
        <f t="shared" si="33"/>
        <v>65.900000000000006</v>
      </c>
      <c r="J438" s="3">
        <v>3</v>
      </c>
      <c r="K438" s="3" t="s">
        <v>3493</v>
      </c>
    </row>
    <row r="439" spans="1:11" ht="13.5" customHeight="1">
      <c r="A439" s="3" t="s">
        <v>3372</v>
      </c>
      <c r="B439" s="3" t="s">
        <v>3345</v>
      </c>
      <c r="C439" s="3" t="s">
        <v>280</v>
      </c>
      <c r="D439" s="3" t="s">
        <v>3387</v>
      </c>
      <c r="E439" s="3" t="s">
        <v>279</v>
      </c>
      <c r="F439" s="3" t="s">
        <v>281</v>
      </c>
      <c r="G439" s="4">
        <v>53</v>
      </c>
      <c r="H439" s="4">
        <v>70</v>
      </c>
      <c r="I439" s="5">
        <f t="shared" si="33"/>
        <v>64.900000000000006</v>
      </c>
      <c r="J439" s="3">
        <v>4</v>
      </c>
      <c r="K439" s="3" t="s">
        <v>3494</v>
      </c>
    </row>
    <row r="440" spans="1:11" ht="13.5" customHeight="1">
      <c r="A440" s="3" t="s">
        <v>3372</v>
      </c>
      <c r="B440" s="3" t="s">
        <v>3345</v>
      </c>
      <c r="C440" s="3" t="s">
        <v>1344</v>
      </c>
      <c r="D440" s="3" t="s">
        <v>3387</v>
      </c>
      <c r="E440" s="3" t="s">
        <v>1343</v>
      </c>
      <c r="F440" s="3" t="s">
        <v>1345</v>
      </c>
      <c r="G440" s="4">
        <v>60</v>
      </c>
      <c r="H440" s="4">
        <v>67</v>
      </c>
      <c r="I440" s="5">
        <f t="shared" si="33"/>
        <v>64.900000000000006</v>
      </c>
      <c r="J440" s="3">
        <v>4</v>
      </c>
      <c r="K440" s="3" t="s">
        <v>3495</v>
      </c>
    </row>
    <row r="441" spans="1:11" ht="13.5" customHeight="1">
      <c r="A441" s="3" t="s">
        <v>3372</v>
      </c>
      <c r="B441" s="3" t="s">
        <v>3345</v>
      </c>
      <c r="C441" s="3" t="s">
        <v>562</v>
      </c>
      <c r="D441" s="3" t="s">
        <v>3387</v>
      </c>
      <c r="E441" s="3" t="s">
        <v>561</v>
      </c>
      <c r="F441" s="3" t="s">
        <v>563</v>
      </c>
      <c r="G441" s="4">
        <v>48</v>
      </c>
      <c r="H441" s="4">
        <v>71</v>
      </c>
      <c r="I441" s="5">
        <f t="shared" si="33"/>
        <v>64.099999999999994</v>
      </c>
      <c r="J441" s="3">
        <v>6</v>
      </c>
      <c r="K441" s="3" t="s">
        <v>3399</v>
      </c>
    </row>
    <row r="442" spans="1:11" ht="13.5" customHeight="1">
      <c r="A442" s="3" t="s">
        <v>3372</v>
      </c>
      <c r="B442" s="3" t="s">
        <v>3345</v>
      </c>
      <c r="C442" s="3" t="s">
        <v>348</v>
      </c>
      <c r="D442" s="3" t="s">
        <v>3387</v>
      </c>
      <c r="E442" s="3" t="s">
        <v>347</v>
      </c>
      <c r="F442" s="3" t="s">
        <v>349</v>
      </c>
      <c r="G442" s="4">
        <v>60</v>
      </c>
      <c r="H442" s="4">
        <v>65</v>
      </c>
      <c r="I442" s="5">
        <f t="shared" si="33"/>
        <v>63.5</v>
      </c>
      <c r="J442" s="3">
        <v>7</v>
      </c>
      <c r="K442" s="3"/>
    </row>
    <row r="443" spans="1:11" ht="13.5" customHeight="1">
      <c r="A443" s="3" t="s">
        <v>3372</v>
      </c>
      <c r="B443" s="3" t="s">
        <v>3345</v>
      </c>
      <c r="C443" s="3" t="s">
        <v>387</v>
      </c>
      <c r="D443" s="3" t="s">
        <v>3387</v>
      </c>
      <c r="E443" s="3" t="s">
        <v>386</v>
      </c>
      <c r="F443" s="3" t="s">
        <v>388</v>
      </c>
      <c r="G443" s="4">
        <v>56</v>
      </c>
      <c r="H443" s="4">
        <v>63</v>
      </c>
      <c r="I443" s="5">
        <f t="shared" si="33"/>
        <v>60.899999999999991</v>
      </c>
      <c r="J443" s="3">
        <v>8</v>
      </c>
      <c r="K443" s="3"/>
    </row>
    <row r="444" spans="1:11" ht="13.5" customHeight="1">
      <c r="A444" s="3" t="s">
        <v>3372</v>
      </c>
      <c r="B444" s="3" t="s">
        <v>3345</v>
      </c>
      <c r="C444" s="3" t="s">
        <v>539</v>
      </c>
      <c r="D444" s="3" t="s">
        <v>3387</v>
      </c>
      <c r="E444" s="3" t="s">
        <v>538</v>
      </c>
      <c r="F444" s="3" t="s">
        <v>540</v>
      </c>
      <c r="G444" s="4">
        <v>43</v>
      </c>
      <c r="H444" s="4">
        <v>64</v>
      </c>
      <c r="I444" s="5">
        <f t="shared" si="33"/>
        <v>57.699999999999996</v>
      </c>
      <c r="J444" s="3">
        <v>9</v>
      </c>
      <c r="K444" s="3"/>
    </row>
    <row r="445" spans="1:11" ht="13.5" customHeight="1">
      <c r="A445" s="3" t="s">
        <v>3372</v>
      </c>
      <c r="B445" s="3" t="s">
        <v>3345</v>
      </c>
      <c r="C445" s="3" t="s">
        <v>1161</v>
      </c>
      <c r="D445" s="3" t="s">
        <v>3387</v>
      </c>
      <c r="E445" s="3" t="s">
        <v>1160</v>
      </c>
      <c r="F445" s="3" t="s">
        <v>1162</v>
      </c>
      <c r="G445" s="4">
        <v>57</v>
      </c>
      <c r="H445" s="4">
        <v>55</v>
      </c>
      <c r="I445" s="5">
        <f t="shared" si="33"/>
        <v>55.599999999999994</v>
      </c>
      <c r="J445" s="3">
        <v>10</v>
      </c>
      <c r="K445" s="3"/>
    </row>
    <row r="446" spans="1:11" ht="13.5" customHeight="1">
      <c r="A446" s="3" t="s">
        <v>3372</v>
      </c>
      <c r="B446" s="3" t="s">
        <v>3345</v>
      </c>
      <c r="C446" s="3" t="s">
        <v>998</v>
      </c>
      <c r="D446" s="3" t="s">
        <v>3387</v>
      </c>
      <c r="E446" s="3" t="s">
        <v>997</v>
      </c>
      <c r="F446" s="3" t="s">
        <v>999</v>
      </c>
      <c r="G446" s="4">
        <v>47</v>
      </c>
      <c r="H446" s="4">
        <v>58</v>
      </c>
      <c r="I446" s="5">
        <f t="shared" si="33"/>
        <v>54.699999999999996</v>
      </c>
      <c r="J446" s="3">
        <v>11</v>
      </c>
      <c r="K446" s="3"/>
    </row>
    <row r="447" spans="1:11" ht="13.5" customHeight="1">
      <c r="A447" s="3" t="s">
        <v>3372</v>
      </c>
      <c r="B447" s="3" t="s">
        <v>3345</v>
      </c>
      <c r="C447" s="3" t="s">
        <v>762</v>
      </c>
      <c r="D447" s="3" t="s">
        <v>3387</v>
      </c>
      <c r="E447" s="3" t="s">
        <v>761</v>
      </c>
      <c r="F447" s="3" t="s">
        <v>763</v>
      </c>
      <c r="G447" s="4">
        <v>40</v>
      </c>
      <c r="H447" s="4">
        <v>53</v>
      </c>
      <c r="I447" s="5">
        <f t="shared" si="33"/>
        <v>49.099999999999994</v>
      </c>
      <c r="J447" s="3">
        <v>12</v>
      </c>
      <c r="K447" s="3"/>
    </row>
    <row r="448" spans="1:11" ht="13.5" customHeight="1">
      <c r="A448" s="3" t="s">
        <v>3373</v>
      </c>
      <c r="B448" s="3" t="s">
        <v>3357</v>
      </c>
      <c r="C448" s="3" t="s">
        <v>1110</v>
      </c>
      <c r="D448" s="3" t="s">
        <v>3387</v>
      </c>
      <c r="E448" s="3" t="s">
        <v>1109</v>
      </c>
      <c r="F448" s="3" t="s">
        <v>1111</v>
      </c>
      <c r="G448" s="4">
        <v>65</v>
      </c>
      <c r="H448" s="4">
        <v>75</v>
      </c>
      <c r="I448" s="5">
        <f t="shared" si="33"/>
        <v>72</v>
      </c>
      <c r="J448" s="3">
        <v>1</v>
      </c>
      <c r="K448" s="3" t="s">
        <v>3393</v>
      </c>
    </row>
    <row r="449" spans="1:11" ht="13.5" customHeight="1">
      <c r="A449" s="3" t="s">
        <v>3373</v>
      </c>
      <c r="B449" s="3" t="s">
        <v>3357</v>
      </c>
      <c r="C449" s="3" t="s">
        <v>106</v>
      </c>
      <c r="D449" s="3" t="s">
        <v>3387</v>
      </c>
      <c r="E449" s="3" t="s">
        <v>105</v>
      </c>
      <c r="F449" s="3" t="s">
        <v>107</v>
      </c>
      <c r="G449" s="4">
        <v>53</v>
      </c>
      <c r="H449" s="4">
        <v>67</v>
      </c>
      <c r="I449" s="5">
        <f t="shared" si="33"/>
        <v>62.8</v>
      </c>
      <c r="J449" s="3">
        <v>2</v>
      </c>
      <c r="K449" s="3" t="s">
        <v>3393</v>
      </c>
    </row>
    <row r="450" spans="1:11" ht="13.5" customHeight="1">
      <c r="A450" s="3" t="s">
        <v>3374</v>
      </c>
      <c r="B450" s="3" t="s">
        <v>3375</v>
      </c>
      <c r="C450" s="3" t="s">
        <v>953</v>
      </c>
      <c r="D450" s="3" t="s">
        <v>3387</v>
      </c>
      <c r="E450" s="3" t="s">
        <v>952</v>
      </c>
      <c r="F450" s="3" t="s">
        <v>954</v>
      </c>
      <c r="G450" s="4">
        <v>64</v>
      </c>
      <c r="H450" s="4">
        <v>72.7</v>
      </c>
      <c r="I450" s="5">
        <f t="shared" si="33"/>
        <v>70.09</v>
      </c>
      <c r="J450" s="3">
        <f t="shared" ref="J450:J479" si="34">RANK(I450,$I$450:$I$487)</f>
        <v>1</v>
      </c>
      <c r="K450" s="3" t="s">
        <v>3393</v>
      </c>
    </row>
    <row r="451" spans="1:11" ht="13.5" customHeight="1">
      <c r="A451" s="3" t="s">
        <v>3374</v>
      </c>
      <c r="B451" s="3" t="s">
        <v>3375</v>
      </c>
      <c r="C451" s="3" t="s">
        <v>741</v>
      </c>
      <c r="D451" s="3" t="s">
        <v>3387</v>
      </c>
      <c r="E451" s="3" t="s">
        <v>740</v>
      </c>
      <c r="F451" s="3" t="s">
        <v>742</v>
      </c>
      <c r="G451" s="4">
        <v>54</v>
      </c>
      <c r="H451" s="4">
        <v>76.2</v>
      </c>
      <c r="I451" s="5">
        <f t="shared" si="33"/>
        <v>69.539999999999992</v>
      </c>
      <c r="J451" s="3">
        <f t="shared" si="34"/>
        <v>2</v>
      </c>
      <c r="K451" s="3" t="s">
        <v>3393</v>
      </c>
    </row>
    <row r="452" spans="1:11" ht="13.5" customHeight="1">
      <c r="A452" s="3" t="s">
        <v>3374</v>
      </c>
      <c r="B452" s="3" t="s">
        <v>3375</v>
      </c>
      <c r="C452" s="3" t="s">
        <v>166</v>
      </c>
      <c r="D452" s="3" t="s">
        <v>3387</v>
      </c>
      <c r="E452" s="3" t="s">
        <v>165</v>
      </c>
      <c r="F452" s="3" t="s">
        <v>167</v>
      </c>
      <c r="G452" s="4">
        <v>54</v>
      </c>
      <c r="H452" s="4">
        <v>76.2</v>
      </c>
      <c r="I452" s="5">
        <f t="shared" si="33"/>
        <v>69.539999999999992</v>
      </c>
      <c r="J452" s="3">
        <f t="shared" si="34"/>
        <v>2</v>
      </c>
      <c r="K452" s="3" t="s">
        <v>3393</v>
      </c>
    </row>
    <row r="453" spans="1:11" ht="13.5" customHeight="1">
      <c r="A453" s="3" t="s">
        <v>3374</v>
      </c>
      <c r="B453" s="3" t="s">
        <v>3375</v>
      </c>
      <c r="C453" s="3" t="s">
        <v>497</v>
      </c>
      <c r="D453" s="3" t="s">
        <v>3388</v>
      </c>
      <c r="E453" s="3" t="s">
        <v>496</v>
      </c>
      <c r="F453" s="3" t="s">
        <v>498</v>
      </c>
      <c r="G453" s="4">
        <v>47</v>
      </c>
      <c r="H453" s="4">
        <v>79.099999999999994</v>
      </c>
      <c r="I453" s="5">
        <f t="shared" si="33"/>
        <v>69.469999999999985</v>
      </c>
      <c r="J453" s="3">
        <f t="shared" si="34"/>
        <v>4</v>
      </c>
      <c r="K453" s="3"/>
    </row>
    <row r="454" spans="1:11" ht="13.5" customHeight="1">
      <c r="A454" s="3" t="s">
        <v>3374</v>
      </c>
      <c r="B454" s="3" t="s">
        <v>3375</v>
      </c>
      <c r="C454" s="3" t="s">
        <v>1206</v>
      </c>
      <c r="D454" s="3" t="s">
        <v>3387</v>
      </c>
      <c r="E454" s="3" t="s">
        <v>1205</v>
      </c>
      <c r="F454" s="3" t="s">
        <v>1207</v>
      </c>
      <c r="G454" s="4">
        <v>66</v>
      </c>
      <c r="H454" s="4">
        <v>69.599999999999994</v>
      </c>
      <c r="I454" s="5">
        <f t="shared" si="33"/>
        <v>68.52</v>
      </c>
      <c r="J454" s="3">
        <f t="shared" si="34"/>
        <v>5</v>
      </c>
      <c r="K454" s="3"/>
    </row>
    <row r="455" spans="1:11" ht="13.5" customHeight="1">
      <c r="A455" s="3" t="s">
        <v>3374</v>
      </c>
      <c r="B455" s="3" t="s">
        <v>3375</v>
      </c>
      <c r="C455" s="3" t="s">
        <v>250</v>
      </c>
      <c r="D455" s="3" t="s">
        <v>3387</v>
      </c>
      <c r="E455" s="3" t="s">
        <v>1104</v>
      </c>
      <c r="F455" s="3" t="s">
        <v>1105</v>
      </c>
      <c r="G455" s="4">
        <v>56</v>
      </c>
      <c r="H455" s="4">
        <v>73</v>
      </c>
      <c r="I455" s="5">
        <f t="shared" si="33"/>
        <v>67.899999999999991</v>
      </c>
      <c r="J455" s="3">
        <f t="shared" si="34"/>
        <v>6</v>
      </c>
      <c r="K455" s="3"/>
    </row>
    <row r="456" spans="1:11" ht="13.5" customHeight="1">
      <c r="A456" s="3" t="s">
        <v>3374</v>
      </c>
      <c r="B456" s="3" t="s">
        <v>3375</v>
      </c>
      <c r="C456" s="3" t="s">
        <v>494</v>
      </c>
      <c r="D456" s="3" t="s">
        <v>3387</v>
      </c>
      <c r="E456" s="3" t="s">
        <v>493</v>
      </c>
      <c r="F456" s="3" t="s">
        <v>495</v>
      </c>
      <c r="G456" s="4">
        <v>50</v>
      </c>
      <c r="H456" s="4">
        <v>72.2</v>
      </c>
      <c r="I456" s="5">
        <f t="shared" si="33"/>
        <v>65.539999999999992</v>
      </c>
      <c r="J456" s="3">
        <f t="shared" si="34"/>
        <v>7</v>
      </c>
      <c r="K456" s="3"/>
    </row>
    <row r="457" spans="1:11" ht="13.5" customHeight="1">
      <c r="A457" s="3" t="s">
        <v>3374</v>
      </c>
      <c r="B457" s="3" t="s">
        <v>3375</v>
      </c>
      <c r="C457" s="3" t="s">
        <v>1284</v>
      </c>
      <c r="D457" s="3" t="s">
        <v>3387</v>
      </c>
      <c r="E457" s="3" t="s">
        <v>1283</v>
      </c>
      <c r="F457" s="3" t="s">
        <v>1285</v>
      </c>
      <c r="G457" s="4">
        <v>45</v>
      </c>
      <c r="H457" s="4">
        <v>72.3</v>
      </c>
      <c r="I457" s="5">
        <f t="shared" si="33"/>
        <v>64.109999999999985</v>
      </c>
      <c r="J457" s="3">
        <f t="shared" si="34"/>
        <v>8</v>
      </c>
      <c r="K457" s="3"/>
    </row>
    <row r="458" spans="1:11" ht="13.5" customHeight="1">
      <c r="A458" s="3" t="s">
        <v>3374</v>
      </c>
      <c r="B458" s="3" t="s">
        <v>3375</v>
      </c>
      <c r="C458" s="3" t="s">
        <v>690</v>
      </c>
      <c r="D458" s="3" t="s">
        <v>3387</v>
      </c>
      <c r="E458" s="3" t="s">
        <v>689</v>
      </c>
      <c r="F458" s="3" t="s">
        <v>691</v>
      </c>
      <c r="G458" s="4">
        <v>68</v>
      </c>
      <c r="H458" s="4">
        <v>62.1</v>
      </c>
      <c r="I458" s="5">
        <f t="shared" si="33"/>
        <v>63.87</v>
      </c>
      <c r="J458" s="3">
        <f t="shared" si="34"/>
        <v>9</v>
      </c>
      <c r="K458" s="3"/>
    </row>
    <row r="459" spans="1:11" ht="13.5" customHeight="1">
      <c r="A459" s="3" t="s">
        <v>3374</v>
      </c>
      <c r="B459" s="3" t="s">
        <v>3375</v>
      </c>
      <c r="C459" s="3" t="s">
        <v>91</v>
      </c>
      <c r="D459" s="3" t="s">
        <v>3387</v>
      </c>
      <c r="E459" s="3" t="s">
        <v>90</v>
      </c>
      <c r="F459" s="3" t="s">
        <v>92</v>
      </c>
      <c r="G459" s="4">
        <v>31</v>
      </c>
      <c r="H459" s="4">
        <v>77.900000000000006</v>
      </c>
      <c r="I459" s="5">
        <f t="shared" si="33"/>
        <v>63.83</v>
      </c>
      <c r="J459" s="3">
        <f t="shared" si="34"/>
        <v>10</v>
      </c>
      <c r="K459" s="3"/>
    </row>
    <row r="460" spans="1:11" ht="13.5" customHeight="1">
      <c r="A460" s="3" t="s">
        <v>3374</v>
      </c>
      <c r="B460" s="3" t="s">
        <v>3375</v>
      </c>
      <c r="C460" s="3" t="s">
        <v>606</v>
      </c>
      <c r="D460" s="3" t="s">
        <v>3388</v>
      </c>
      <c r="E460" s="3" t="s">
        <v>605</v>
      </c>
      <c r="F460" s="3" t="s">
        <v>607</v>
      </c>
      <c r="G460" s="4">
        <v>52</v>
      </c>
      <c r="H460" s="4">
        <v>67.7</v>
      </c>
      <c r="I460" s="5">
        <f t="shared" si="33"/>
        <v>62.99</v>
      </c>
      <c r="J460" s="3">
        <f t="shared" si="34"/>
        <v>11</v>
      </c>
      <c r="K460" s="3"/>
    </row>
    <row r="461" spans="1:11" ht="13.5" customHeight="1">
      <c r="A461" s="3" t="s">
        <v>3374</v>
      </c>
      <c r="B461" s="3" t="s">
        <v>3375</v>
      </c>
      <c r="C461" s="3" t="s">
        <v>423</v>
      </c>
      <c r="D461" s="3" t="s">
        <v>3388</v>
      </c>
      <c r="E461" s="3" t="s">
        <v>422</v>
      </c>
      <c r="F461" s="3" t="s">
        <v>424</v>
      </c>
      <c r="G461" s="4">
        <v>48</v>
      </c>
      <c r="H461" s="4">
        <v>68</v>
      </c>
      <c r="I461" s="5">
        <f t="shared" si="33"/>
        <v>61.999999999999993</v>
      </c>
      <c r="J461" s="3">
        <f t="shared" si="34"/>
        <v>12</v>
      </c>
      <c r="K461" s="3"/>
    </row>
    <row r="462" spans="1:11" ht="13.5" customHeight="1">
      <c r="A462" s="3" t="s">
        <v>3374</v>
      </c>
      <c r="B462" s="3" t="s">
        <v>3375</v>
      </c>
      <c r="C462" s="3" t="s">
        <v>55</v>
      </c>
      <c r="D462" s="3" t="s">
        <v>3387</v>
      </c>
      <c r="E462" s="3" t="s">
        <v>54</v>
      </c>
      <c r="F462" s="3" t="s">
        <v>56</v>
      </c>
      <c r="G462" s="4">
        <v>50</v>
      </c>
      <c r="H462" s="4">
        <v>67.099999999999994</v>
      </c>
      <c r="I462" s="5">
        <f t="shared" si="33"/>
        <v>61.969999999999992</v>
      </c>
      <c r="J462" s="3">
        <f t="shared" si="34"/>
        <v>13</v>
      </c>
      <c r="K462" s="3"/>
    </row>
    <row r="463" spans="1:11" ht="13.5" customHeight="1">
      <c r="A463" s="3" t="s">
        <v>3374</v>
      </c>
      <c r="B463" s="3" t="s">
        <v>3375</v>
      </c>
      <c r="C463" s="3" t="s">
        <v>217</v>
      </c>
      <c r="D463" s="3" t="s">
        <v>3387</v>
      </c>
      <c r="E463" s="3" t="s">
        <v>449</v>
      </c>
      <c r="F463" s="3" t="s">
        <v>450</v>
      </c>
      <c r="G463" s="4">
        <v>31</v>
      </c>
      <c r="H463" s="4">
        <v>73.400000000000006</v>
      </c>
      <c r="I463" s="5">
        <f t="shared" si="33"/>
        <v>60.68</v>
      </c>
      <c r="J463" s="3">
        <f t="shared" si="34"/>
        <v>14</v>
      </c>
      <c r="K463" s="3"/>
    </row>
    <row r="464" spans="1:11" ht="13.5" customHeight="1">
      <c r="A464" s="3" t="s">
        <v>3374</v>
      </c>
      <c r="B464" s="3" t="s">
        <v>3375</v>
      </c>
      <c r="C464" s="3" t="s">
        <v>1464</v>
      </c>
      <c r="D464" s="3" t="s">
        <v>3387</v>
      </c>
      <c r="E464" s="3" t="s">
        <v>1463</v>
      </c>
      <c r="F464" s="3" t="s">
        <v>1465</v>
      </c>
      <c r="G464" s="4">
        <v>48</v>
      </c>
      <c r="H464" s="4">
        <v>65.099999999999994</v>
      </c>
      <c r="I464" s="5">
        <f t="shared" si="33"/>
        <v>59.969999999999992</v>
      </c>
      <c r="J464" s="3">
        <f t="shared" si="34"/>
        <v>15</v>
      </c>
      <c r="K464" s="3"/>
    </row>
    <row r="465" spans="1:11" ht="13.5" customHeight="1">
      <c r="A465" s="3" t="s">
        <v>3374</v>
      </c>
      <c r="B465" s="3" t="s">
        <v>3375</v>
      </c>
      <c r="C465" s="3" t="s">
        <v>962</v>
      </c>
      <c r="D465" s="3" t="s">
        <v>3387</v>
      </c>
      <c r="E465" s="3" t="s">
        <v>961</v>
      </c>
      <c r="F465" s="3" t="s">
        <v>963</v>
      </c>
      <c r="G465" s="4">
        <v>38</v>
      </c>
      <c r="H465" s="4">
        <v>69.3</v>
      </c>
      <c r="I465" s="5">
        <f t="shared" si="33"/>
        <v>59.91</v>
      </c>
      <c r="J465" s="3">
        <f t="shared" si="34"/>
        <v>16</v>
      </c>
      <c r="K465" s="3"/>
    </row>
    <row r="466" spans="1:11" ht="13.5" customHeight="1">
      <c r="A466" s="3" t="s">
        <v>3374</v>
      </c>
      <c r="B466" s="3" t="s">
        <v>3375</v>
      </c>
      <c r="C466" s="3" t="s">
        <v>154</v>
      </c>
      <c r="D466" s="3" t="s">
        <v>3387</v>
      </c>
      <c r="E466" s="3" t="s">
        <v>153</v>
      </c>
      <c r="F466" s="3" t="s">
        <v>155</v>
      </c>
      <c r="G466" s="4">
        <v>62</v>
      </c>
      <c r="H466" s="4">
        <v>56.7</v>
      </c>
      <c r="I466" s="5">
        <f t="shared" si="33"/>
        <v>58.289999999999992</v>
      </c>
      <c r="J466" s="3">
        <f t="shared" si="34"/>
        <v>17</v>
      </c>
      <c r="K466" s="3"/>
    </row>
    <row r="467" spans="1:11" ht="13.5" customHeight="1">
      <c r="A467" s="3" t="s">
        <v>3374</v>
      </c>
      <c r="B467" s="3" t="s">
        <v>3375</v>
      </c>
      <c r="C467" s="3" t="s">
        <v>959</v>
      </c>
      <c r="D467" s="3" t="s">
        <v>3387</v>
      </c>
      <c r="E467" s="3" t="s">
        <v>958</v>
      </c>
      <c r="F467" s="3" t="s">
        <v>960</v>
      </c>
      <c r="G467" s="4">
        <v>44</v>
      </c>
      <c r="H467" s="4">
        <v>64.2</v>
      </c>
      <c r="I467" s="5">
        <f t="shared" si="33"/>
        <v>58.14</v>
      </c>
      <c r="J467" s="3">
        <f t="shared" si="34"/>
        <v>18</v>
      </c>
      <c r="K467" s="3"/>
    </row>
    <row r="468" spans="1:11" ht="13.5" customHeight="1">
      <c r="A468" s="3" t="s">
        <v>3374</v>
      </c>
      <c r="B468" s="3" t="s">
        <v>3375</v>
      </c>
      <c r="C468" s="3" t="s">
        <v>464</v>
      </c>
      <c r="D468" s="3" t="s">
        <v>3387</v>
      </c>
      <c r="E468" s="3" t="s">
        <v>463</v>
      </c>
      <c r="F468" s="3" t="s">
        <v>465</v>
      </c>
      <c r="G468" s="4">
        <v>41</v>
      </c>
      <c r="H468" s="4">
        <v>63.6</v>
      </c>
      <c r="I468" s="5">
        <f t="shared" si="33"/>
        <v>56.819999999999993</v>
      </c>
      <c r="J468" s="3">
        <f t="shared" si="34"/>
        <v>19</v>
      </c>
      <c r="K468" s="3"/>
    </row>
    <row r="469" spans="1:11" ht="13.5" customHeight="1">
      <c r="A469" s="3" t="s">
        <v>3374</v>
      </c>
      <c r="B469" s="3" t="s">
        <v>3375</v>
      </c>
      <c r="C469" s="3" t="s">
        <v>1299</v>
      </c>
      <c r="D469" s="3" t="s">
        <v>3387</v>
      </c>
      <c r="E469" s="3" t="s">
        <v>1298</v>
      </c>
      <c r="F469" s="3" t="s">
        <v>1300</v>
      </c>
      <c r="G469" s="4">
        <v>48</v>
      </c>
      <c r="H469" s="4">
        <v>59.9</v>
      </c>
      <c r="I469" s="5">
        <f t="shared" si="33"/>
        <v>56.33</v>
      </c>
      <c r="J469" s="3">
        <f t="shared" si="34"/>
        <v>20</v>
      </c>
      <c r="K469" s="3"/>
    </row>
    <row r="470" spans="1:11" ht="13.5" customHeight="1">
      <c r="A470" s="3" t="s">
        <v>3374</v>
      </c>
      <c r="B470" s="3" t="s">
        <v>3375</v>
      </c>
      <c r="C470" s="3" t="s">
        <v>980</v>
      </c>
      <c r="D470" s="3" t="s">
        <v>3387</v>
      </c>
      <c r="E470" s="3" t="s">
        <v>979</v>
      </c>
      <c r="F470" s="3" t="s">
        <v>981</v>
      </c>
      <c r="G470" s="4">
        <v>45</v>
      </c>
      <c r="H470" s="4">
        <v>60.4</v>
      </c>
      <c r="I470" s="5">
        <f t="shared" si="33"/>
        <v>55.779999999999994</v>
      </c>
      <c r="J470" s="3">
        <f t="shared" si="34"/>
        <v>21</v>
      </c>
      <c r="K470" s="3"/>
    </row>
    <row r="471" spans="1:11" ht="13.5" customHeight="1">
      <c r="A471" s="3" t="s">
        <v>3374</v>
      </c>
      <c r="B471" s="3" t="s">
        <v>3375</v>
      </c>
      <c r="C471" s="3" t="s">
        <v>408</v>
      </c>
      <c r="D471" s="3" t="s">
        <v>3387</v>
      </c>
      <c r="E471" s="3" t="s">
        <v>407</v>
      </c>
      <c r="F471" s="3" t="s">
        <v>409</v>
      </c>
      <c r="G471" s="4">
        <v>50</v>
      </c>
      <c r="H471" s="4">
        <v>57</v>
      </c>
      <c r="I471" s="5">
        <f t="shared" si="33"/>
        <v>54.9</v>
      </c>
      <c r="J471" s="3">
        <f t="shared" si="34"/>
        <v>22</v>
      </c>
      <c r="K471" s="3"/>
    </row>
    <row r="472" spans="1:11" ht="13.5" customHeight="1">
      <c r="A472" s="3" t="s">
        <v>3374</v>
      </c>
      <c r="B472" s="3" t="s">
        <v>3375</v>
      </c>
      <c r="C472" s="3" t="s">
        <v>1341</v>
      </c>
      <c r="D472" s="3" t="s">
        <v>3387</v>
      </c>
      <c r="E472" s="3" t="s">
        <v>1340</v>
      </c>
      <c r="F472" s="3" t="s">
        <v>1342</v>
      </c>
      <c r="G472" s="4">
        <v>30</v>
      </c>
      <c r="H472" s="4">
        <v>60.5</v>
      </c>
      <c r="I472" s="5">
        <f t="shared" si="33"/>
        <v>51.349999999999994</v>
      </c>
      <c r="J472" s="3">
        <f t="shared" si="34"/>
        <v>23</v>
      </c>
      <c r="K472" s="3"/>
    </row>
    <row r="473" spans="1:11" ht="13.5" customHeight="1">
      <c r="A473" s="3" t="s">
        <v>3374</v>
      </c>
      <c r="B473" s="3" t="s">
        <v>3375</v>
      </c>
      <c r="C473" s="3" t="s">
        <v>1113</v>
      </c>
      <c r="D473" s="3" t="s">
        <v>3387</v>
      </c>
      <c r="E473" s="3" t="s">
        <v>1112</v>
      </c>
      <c r="F473" s="3" t="s">
        <v>1114</v>
      </c>
      <c r="G473" s="4">
        <v>28</v>
      </c>
      <c r="H473" s="4">
        <v>59.1</v>
      </c>
      <c r="I473" s="5">
        <f t="shared" si="33"/>
        <v>49.769999999999996</v>
      </c>
      <c r="J473" s="3">
        <f t="shared" si="34"/>
        <v>24</v>
      </c>
      <c r="K473" s="3"/>
    </row>
    <row r="474" spans="1:11" ht="13.5" customHeight="1">
      <c r="A474" s="3" t="s">
        <v>3374</v>
      </c>
      <c r="B474" s="3" t="s">
        <v>3375</v>
      </c>
      <c r="C474" s="3" t="s">
        <v>7</v>
      </c>
      <c r="D474" s="3" t="s">
        <v>3387</v>
      </c>
      <c r="E474" s="3" t="s">
        <v>6</v>
      </c>
      <c r="F474" s="3" t="s">
        <v>8</v>
      </c>
      <c r="G474" s="4">
        <v>44</v>
      </c>
      <c r="H474" s="4">
        <v>52.1</v>
      </c>
      <c r="I474" s="5">
        <f t="shared" si="33"/>
        <v>49.67</v>
      </c>
      <c r="J474" s="3">
        <f t="shared" si="34"/>
        <v>25</v>
      </c>
      <c r="K474" s="3"/>
    </row>
    <row r="475" spans="1:11" ht="13.5" customHeight="1">
      <c r="A475" s="3" t="s">
        <v>3374</v>
      </c>
      <c r="B475" s="3" t="s">
        <v>3375</v>
      </c>
      <c r="C475" s="3" t="s">
        <v>756</v>
      </c>
      <c r="D475" s="3" t="s">
        <v>3387</v>
      </c>
      <c r="E475" s="3" t="s">
        <v>755</v>
      </c>
      <c r="F475" s="3" t="s">
        <v>757</v>
      </c>
      <c r="G475" s="4">
        <v>62</v>
      </c>
      <c r="H475" s="4">
        <v>44.3</v>
      </c>
      <c r="I475" s="5">
        <f t="shared" si="33"/>
        <v>49.609999999999992</v>
      </c>
      <c r="J475" s="3">
        <f t="shared" si="34"/>
        <v>26</v>
      </c>
      <c r="K475" s="3"/>
    </row>
    <row r="476" spans="1:11" ht="13.5" customHeight="1">
      <c r="A476" s="3" t="s">
        <v>3374</v>
      </c>
      <c r="B476" s="3" t="s">
        <v>3375</v>
      </c>
      <c r="C476" s="3" t="s">
        <v>253</v>
      </c>
      <c r="D476" s="3" t="s">
        <v>3387</v>
      </c>
      <c r="E476" s="3" t="s">
        <v>252</v>
      </c>
      <c r="F476" s="3" t="s">
        <v>254</v>
      </c>
      <c r="G476" s="4">
        <v>56</v>
      </c>
      <c r="H476" s="4">
        <v>46.1</v>
      </c>
      <c r="I476" s="5">
        <f t="shared" si="33"/>
        <v>49.069999999999993</v>
      </c>
      <c r="J476" s="3">
        <f t="shared" si="34"/>
        <v>27</v>
      </c>
      <c r="K476" s="3"/>
    </row>
    <row r="477" spans="1:11" ht="13.5" customHeight="1">
      <c r="A477" s="3" t="s">
        <v>3374</v>
      </c>
      <c r="B477" s="3" t="s">
        <v>3375</v>
      </c>
      <c r="C477" s="3" t="s">
        <v>932</v>
      </c>
      <c r="D477" s="3" t="s">
        <v>3387</v>
      </c>
      <c r="E477" s="3" t="s">
        <v>931</v>
      </c>
      <c r="F477" s="3" t="s">
        <v>933</v>
      </c>
      <c r="G477" s="4">
        <v>47</v>
      </c>
      <c r="H477" s="4">
        <v>47</v>
      </c>
      <c r="I477" s="5">
        <f t="shared" si="33"/>
        <v>47</v>
      </c>
      <c r="J477" s="3">
        <f t="shared" si="34"/>
        <v>28</v>
      </c>
      <c r="K477" s="3"/>
    </row>
    <row r="478" spans="1:11" ht="13.5" customHeight="1">
      <c r="A478" s="3" t="s">
        <v>3374</v>
      </c>
      <c r="B478" s="3" t="s">
        <v>3375</v>
      </c>
      <c r="C478" s="3" t="s">
        <v>94</v>
      </c>
      <c r="D478" s="3" t="s">
        <v>3387</v>
      </c>
      <c r="E478" s="3" t="s">
        <v>93</v>
      </c>
      <c r="F478" s="3" t="s">
        <v>95</v>
      </c>
      <c r="G478" s="4">
        <v>46</v>
      </c>
      <c r="H478" s="4">
        <v>42.2</v>
      </c>
      <c r="I478" s="5">
        <f t="shared" si="33"/>
        <v>43.339999999999996</v>
      </c>
      <c r="J478" s="3">
        <f t="shared" si="34"/>
        <v>29</v>
      </c>
      <c r="K478" s="3"/>
    </row>
    <row r="479" spans="1:11" ht="13.5" customHeight="1">
      <c r="A479" s="3" t="s">
        <v>3374</v>
      </c>
      <c r="B479" s="3" t="s">
        <v>3375</v>
      </c>
      <c r="C479" s="3" t="s">
        <v>971</v>
      </c>
      <c r="D479" s="3" t="s">
        <v>3387</v>
      </c>
      <c r="E479" s="3" t="s">
        <v>970</v>
      </c>
      <c r="F479" s="3" t="s">
        <v>972</v>
      </c>
      <c r="G479" s="4">
        <v>29</v>
      </c>
      <c r="H479" s="4">
        <v>38</v>
      </c>
      <c r="I479" s="5">
        <f t="shared" si="33"/>
        <v>35.299999999999997</v>
      </c>
      <c r="J479" s="3">
        <f t="shared" si="34"/>
        <v>30</v>
      </c>
      <c r="K479" s="3"/>
    </row>
    <row r="480" spans="1:11" ht="13.5" customHeight="1">
      <c r="A480" s="3" t="s">
        <v>3374</v>
      </c>
      <c r="B480" s="3" t="s">
        <v>3375</v>
      </c>
      <c r="C480" s="3" t="s">
        <v>1016</v>
      </c>
      <c r="D480" s="3" t="s">
        <v>3387</v>
      </c>
      <c r="E480" s="3" t="s">
        <v>1015</v>
      </c>
      <c r="F480" s="3" t="s">
        <v>1017</v>
      </c>
      <c r="G480" s="4" t="s">
        <v>3496</v>
      </c>
      <c r="H480" s="4" t="s">
        <v>3314</v>
      </c>
      <c r="I480" s="5">
        <v>0</v>
      </c>
      <c r="J480" s="3"/>
      <c r="K480" s="3"/>
    </row>
    <row r="481" spans="1:11" ht="13.5" customHeight="1">
      <c r="A481" s="3" t="s">
        <v>3374</v>
      </c>
      <c r="B481" s="3" t="s">
        <v>3375</v>
      </c>
      <c r="C481" s="3" t="s">
        <v>1437</v>
      </c>
      <c r="D481" s="3" t="s">
        <v>3387</v>
      </c>
      <c r="E481" s="3" t="s">
        <v>1436</v>
      </c>
      <c r="F481" s="3" t="s">
        <v>1438</v>
      </c>
      <c r="G481" s="4" t="s">
        <v>3471</v>
      </c>
      <c r="H481" s="4" t="s">
        <v>3314</v>
      </c>
      <c r="I481" s="5">
        <v>0</v>
      </c>
      <c r="J481" s="3"/>
      <c r="K481" s="3"/>
    </row>
    <row r="482" spans="1:11" ht="13.5" customHeight="1">
      <c r="A482" s="3" t="s">
        <v>3374</v>
      </c>
      <c r="B482" s="3" t="s">
        <v>3375</v>
      </c>
      <c r="C482" s="3" t="s">
        <v>1137</v>
      </c>
      <c r="D482" s="3" t="s">
        <v>3387</v>
      </c>
      <c r="E482" s="3" t="s">
        <v>1136</v>
      </c>
      <c r="F482" s="3" t="s">
        <v>1138</v>
      </c>
      <c r="G482" s="4" t="s">
        <v>3425</v>
      </c>
      <c r="H482" s="4" t="s">
        <v>3314</v>
      </c>
      <c r="I482" s="5">
        <v>0</v>
      </c>
      <c r="J482" s="3"/>
      <c r="K482" s="3"/>
    </row>
    <row r="483" spans="1:11" ht="13.5" customHeight="1">
      <c r="A483" s="3" t="s">
        <v>3374</v>
      </c>
      <c r="B483" s="3" t="s">
        <v>3375</v>
      </c>
      <c r="C483" s="3" t="s">
        <v>1179</v>
      </c>
      <c r="D483" s="3" t="s">
        <v>3387</v>
      </c>
      <c r="E483" s="3" t="s">
        <v>1178</v>
      </c>
      <c r="F483" s="3" t="s">
        <v>1180</v>
      </c>
      <c r="G483" s="4" t="s">
        <v>3474</v>
      </c>
      <c r="H483" s="4" t="s">
        <v>3314</v>
      </c>
      <c r="I483" s="5">
        <v>0</v>
      </c>
      <c r="J483" s="3"/>
      <c r="K483" s="3"/>
    </row>
    <row r="484" spans="1:11" ht="13.5" customHeight="1">
      <c r="A484" s="3" t="s">
        <v>3374</v>
      </c>
      <c r="B484" s="3" t="s">
        <v>3375</v>
      </c>
      <c r="C484" s="3" t="s">
        <v>1317</v>
      </c>
      <c r="D484" s="3" t="s">
        <v>3387</v>
      </c>
      <c r="E484" s="3" t="s">
        <v>1316</v>
      </c>
      <c r="F484" s="3" t="s">
        <v>1318</v>
      </c>
      <c r="G484" s="4" t="s">
        <v>3497</v>
      </c>
      <c r="H484" s="4" t="s">
        <v>3314</v>
      </c>
      <c r="I484" s="5">
        <v>0</v>
      </c>
      <c r="J484" s="3"/>
      <c r="K484" s="3"/>
    </row>
    <row r="485" spans="1:11" ht="13.5" customHeight="1">
      <c r="A485" s="3" t="s">
        <v>3374</v>
      </c>
      <c r="B485" s="3" t="s">
        <v>3375</v>
      </c>
      <c r="C485" s="3" t="s">
        <v>310</v>
      </c>
      <c r="D485" s="3" t="s">
        <v>3387</v>
      </c>
      <c r="E485" s="3" t="s">
        <v>309</v>
      </c>
      <c r="F485" s="3" t="s">
        <v>311</v>
      </c>
      <c r="G485" s="4" t="s">
        <v>3471</v>
      </c>
      <c r="H485" s="4" t="s">
        <v>3314</v>
      </c>
      <c r="I485" s="5">
        <v>0</v>
      </c>
      <c r="J485" s="3"/>
      <c r="K485" s="3"/>
    </row>
    <row r="486" spans="1:11" ht="13.5" customHeight="1">
      <c r="A486" s="3" t="s">
        <v>3374</v>
      </c>
      <c r="B486" s="3" t="s">
        <v>3375</v>
      </c>
      <c r="C486" s="3" t="s">
        <v>461</v>
      </c>
      <c r="D486" s="3" t="s">
        <v>3387</v>
      </c>
      <c r="E486" s="3" t="s">
        <v>460</v>
      </c>
      <c r="F486" s="3" t="s">
        <v>462</v>
      </c>
      <c r="G486" s="4" t="s">
        <v>3471</v>
      </c>
      <c r="H486" s="4" t="s">
        <v>3314</v>
      </c>
      <c r="I486" s="5">
        <v>0</v>
      </c>
      <c r="J486" s="3"/>
      <c r="K486" s="3"/>
    </row>
    <row r="487" spans="1:11" ht="13.5" customHeight="1">
      <c r="A487" s="3" t="s">
        <v>3374</v>
      </c>
      <c r="B487" s="3" t="s">
        <v>3375</v>
      </c>
      <c r="C487" s="3" t="s">
        <v>1248</v>
      </c>
      <c r="D487" s="3" t="s">
        <v>3387</v>
      </c>
      <c r="E487" s="3" t="s">
        <v>1247</v>
      </c>
      <c r="F487" s="3" t="s">
        <v>1249</v>
      </c>
      <c r="G487" s="4" t="s">
        <v>3498</v>
      </c>
      <c r="H487" s="4" t="s">
        <v>3314</v>
      </c>
      <c r="I487" s="5">
        <v>0</v>
      </c>
      <c r="J487" s="3"/>
      <c r="K487" s="3"/>
    </row>
    <row r="488" spans="1:11" ht="13.5" customHeight="1">
      <c r="A488" s="3" t="s">
        <v>3376</v>
      </c>
      <c r="B488" s="3" t="s">
        <v>3377</v>
      </c>
      <c r="C488" s="3" t="s">
        <v>1054</v>
      </c>
      <c r="D488" s="3" t="s">
        <v>3387</v>
      </c>
      <c r="E488" s="3" t="s">
        <v>1053</v>
      </c>
      <c r="F488" s="3" t="s">
        <v>1055</v>
      </c>
      <c r="G488" s="4">
        <v>70</v>
      </c>
      <c r="H488" s="4">
        <v>55</v>
      </c>
      <c r="I488" s="5">
        <f t="shared" ref="I488:I494" si="35">G488*0.3+H488*0.7</f>
        <v>59.5</v>
      </c>
      <c r="J488" s="3">
        <v>1</v>
      </c>
      <c r="K488" s="3" t="s">
        <v>3393</v>
      </c>
    </row>
    <row r="489" spans="1:11" ht="13.5" customHeight="1">
      <c r="A489" s="3" t="s">
        <v>3376</v>
      </c>
      <c r="B489" s="3" t="s">
        <v>3377</v>
      </c>
      <c r="C489" s="3" t="s">
        <v>1287</v>
      </c>
      <c r="D489" s="3" t="s">
        <v>3387</v>
      </c>
      <c r="E489" s="3" t="s">
        <v>1286</v>
      </c>
      <c r="F489" s="3" t="s">
        <v>1288</v>
      </c>
      <c r="G489" s="4">
        <v>61</v>
      </c>
      <c r="H489" s="4">
        <v>54</v>
      </c>
      <c r="I489" s="5">
        <f t="shared" si="35"/>
        <v>56.099999999999994</v>
      </c>
      <c r="J489" s="3">
        <v>2</v>
      </c>
      <c r="K489" s="3" t="s">
        <v>3393</v>
      </c>
    </row>
    <row r="490" spans="1:11" ht="13.5" customHeight="1">
      <c r="A490" s="3" t="s">
        <v>3376</v>
      </c>
      <c r="B490" s="3" t="s">
        <v>3377</v>
      </c>
      <c r="C490" s="3" t="s">
        <v>1488</v>
      </c>
      <c r="D490" s="3" t="s">
        <v>3387</v>
      </c>
      <c r="E490" s="3" t="s">
        <v>1487</v>
      </c>
      <c r="F490" s="3" t="s">
        <v>1489</v>
      </c>
      <c r="G490" s="4">
        <v>54</v>
      </c>
      <c r="H490" s="4">
        <v>50</v>
      </c>
      <c r="I490" s="5">
        <f t="shared" si="35"/>
        <v>51.2</v>
      </c>
      <c r="J490" s="3">
        <v>3</v>
      </c>
      <c r="K490" s="3" t="s">
        <v>3393</v>
      </c>
    </row>
    <row r="491" spans="1:11" ht="13.5" customHeight="1">
      <c r="A491" s="3" t="s">
        <v>3376</v>
      </c>
      <c r="B491" s="3" t="s">
        <v>3377</v>
      </c>
      <c r="C491" s="3" t="s">
        <v>1182</v>
      </c>
      <c r="D491" s="3" t="s">
        <v>3387</v>
      </c>
      <c r="E491" s="3" t="s">
        <v>1181</v>
      </c>
      <c r="F491" s="3" t="s">
        <v>1183</v>
      </c>
      <c r="G491" s="4">
        <v>58</v>
      </c>
      <c r="H491" s="4">
        <v>48</v>
      </c>
      <c r="I491" s="5">
        <f t="shared" si="35"/>
        <v>50.999999999999993</v>
      </c>
      <c r="J491" s="3">
        <v>4</v>
      </c>
      <c r="K491" s="3"/>
    </row>
    <row r="492" spans="1:11" ht="13.5" customHeight="1">
      <c r="A492" s="3" t="s">
        <v>3376</v>
      </c>
      <c r="B492" s="3" t="s">
        <v>3377</v>
      </c>
      <c r="C492" s="3" t="s">
        <v>244</v>
      </c>
      <c r="D492" s="3" t="s">
        <v>3387</v>
      </c>
      <c r="E492" s="3" t="s">
        <v>243</v>
      </c>
      <c r="F492" s="3" t="s">
        <v>245</v>
      </c>
      <c r="G492" s="4">
        <v>47</v>
      </c>
      <c r="H492" s="4">
        <v>47</v>
      </c>
      <c r="I492" s="5">
        <f t="shared" si="35"/>
        <v>47</v>
      </c>
      <c r="J492" s="3">
        <v>5</v>
      </c>
      <c r="K492" s="3"/>
    </row>
    <row r="493" spans="1:11" ht="13.5" customHeight="1">
      <c r="A493" s="3" t="s">
        <v>3376</v>
      </c>
      <c r="B493" s="3" t="s">
        <v>3377</v>
      </c>
      <c r="C493" s="3" t="s">
        <v>923</v>
      </c>
      <c r="D493" s="3" t="s">
        <v>3387</v>
      </c>
      <c r="E493" s="3" t="s">
        <v>922</v>
      </c>
      <c r="F493" s="3" t="s">
        <v>924</v>
      </c>
      <c r="G493" s="4">
        <v>44</v>
      </c>
      <c r="H493" s="4">
        <v>48</v>
      </c>
      <c r="I493" s="5">
        <f t="shared" si="35"/>
        <v>46.8</v>
      </c>
      <c r="J493" s="3">
        <v>6</v>
      </c>
      <c r="K493" s="3"/>
    </row>
    <row r="494" spans="1:11" ht="13.5" customHeight="1">
      <c r="A494" s="3" t="s">
        <v>3376</v>
      </c>
      <c r="B494" s="3" t="s">
        <v>3377</v>
      </c>
      <c r="C494" s="3" t="s">
        <v>64</v>
      </c>
      <c r="D494" s="3" t="s">
        <v>3387</v>
      </c>
      <c r="E494" s="3" t="s">
        <v>63</v>
      </c>
      <c r="F494" s="3" t="s">
        <v>65</v>
      </c>
      <c r="G494" s="4">
        <v>33</v>
      </c>
      <c r="H494" s="4">
        <v>50</v>
      </c>
      <c r="I494" s="5">
        <f t="shared" si="35"/>
        <v>44.9</v>
      </c>
      <c r="J494" s="3">
        <v>7</v>
      </c>
      <c r="K494" s="3"/>
    </row>
    <row r="495" spans="1:11" ht="13.5" customHeight="1">
      <c r="A495" s="3" t="s">
        <v>3376</v>
      </c>
      <c r="B495" s="3" t="s">
        <v>3377</v>
      </c>
      <c r="C495" s="3" t="s">
        <v>1254</v>
      </c>
      <c r="D495" s="3" t="s">
        <v>3387</v>
      </c>
      <c r="E495" s="3" t="s">
        <v>1253</v>
      </c>
      <c r="F495" s="3" t="s">
        <v>1255</v>
      </c>
      <c r="G495" s="4" t="s">
        <v>3478</v>
      </c>
      <c r="H495" s="4" t="s">
        <v>3314</v>
      </c>
      <c r="I495" s="5">
        <v>0</v>
      </c>
      <c r="J495" s="3"/>
      <c r="K495" s="3"/>
    </row>
    <row r="496" spans="1:11" ht="13.5" customHeight="1">
      <c r="A496" s="3" t="s">
        <v>3378</v>
      </c>
      <c r="B496" s="3" t="s">
        <v>3379</v>
      </c>
      <c r="C496" s="3" t="s">
        <v>684</v>
      </c>
      <c r="D496" s="3" t="s">
        <v>3387</v>
      </c>
      <c r="E496" s="3" t="s">
        <v>683</v>
      </c>
      <c r="F496" s="3" t="s">
        <v>685</v>
      </c>
      <c r="G496" s="4">
        <v>64</v>
      </c>
      <c r="H496" s="4">
        <v>71</v>
      </c>
      <c r="I496" s="5">
        <f t="shared" ref="I496:I501" si="36">G496*0.3+H496*0.7</f>
        <v>68.899999999999991</v>
      </c>
      <c r="J496" s="3">
        <v>1</v>
      </c>
      <c r="K496" s="3" t="s">
        <v>3393</v>
      </c>
    </row>
    <row r="497" spans="1:11" ht="13.5" customHeight="1">
      <c r="A497" s="3" t="s">
        <v>3378</v>
      </c>
      <c r="B497" s="3" t="s">
        <v>3379</v>
      </c>
      <c r="C497" s="3" t="s">
        <v>1251</v>
      </c>
      <c r="D497" s="3" t="s">
        <v>3387</v>
      </c>
      <c r="E497" s="3" t="s">
        <v>1250</v>
      </c>
      <c r="F497" s="3" t="s">
        <v>1252</v>
      </c>
      <c r="G497" s="4">
        <v>49</v>
      </c>
      <c r="H497" s="4">
        <v>66</v>
      </c>
      <c r="I497" s="5">
        <f t="shared" si="36"/>
        <v>60.899999999999991</v>
      </c>
      <c r="J497" s="3">
        <v>2</v>
      </c>
      <c r="K497" s="3" t="s">
        <v>3393</v>
      </c>
    </row>
    <row r="498" spans="1:11" ht="13.5" customHeight="1">
      <c r="A498" s="3" t="s">
        <v>3378</v>
      </c>
      <c r="B498" s="3" t="s">
        <v>3379</v>
      </c>
      <c r="C498" s="3" t="s">
        <v>663</v>
      </c>
      <c r="D498" s="3" t="s">
        <v>3387</v>
      </c>
      <c r="E498" s="3" t="s">
        <v>662</v>
      </c>
      <c r="F498" s="3" t="s">
        <v>664</v>
      </c>
      <c r="G498" s="4">
        <v>56</v>
      </c>
      <c r="H498" s="4">
        <v>57</v>
      </c>
      <c r="I498" s="5">
        <f t="shared" si="36"/>
        <v>56.7</v>
      </c>
      <c r="J498" s="3">
        <v>3</v>
      </c>
      <c r="K498" s="3" t="s">
        <v>3393</v>
      </c>
    </row>
    <row r="499" spans="1:11" ht="13.5" customHeight="1">
      <c r="A499" s="3" t="s">
        <v>3378</v>
      </c>
      <c r="B499" s="3" t="s">
        <v>3379</v>
      </c>
      <c r="C499" s="3" t="s">
        <v>1296</v>
      </c>
      <c r="D499" s="3" t="s">
        <v>3387</v>
      </c>
      <c r="E499" s="3" t="s">
        <v>1295</v>
      </c>
      <c r="F499" s="3" t="s">
        <v>1297</v>
      </c>
      <c r="G499" s="4">
        <v>56</v>
      </c>
      <c r="H499" s="4">
        <v>52</v>
      </c>
      <c r="I499" s="5">
        <f t="shared" si="36"/>
        <v>53.2</v>
      </c>
      <c r="J499" s="3">
        <v>4</v>
      </c>
      <c r="K499" s="3"/>
    </row>
    <row r="500" spans="1:11" ht="13.5" customHeight="1">
      <c r="A500" s="3" t="s">
        <v>3378</v>
      </c>
      <c r="B500" s="3" t="s">
        <v>3379</v>
      </c>
      <c r="C500" s="3" t="s">
        <v>1134</v>
      </c>
      <c r="D500" s="3" t="s">
        <v>3388</v>
      </c>
      <c r="E500" s="3" t="s">
        <v>1133</v>
      </c>
      <c r="F500" s="3" t="s">
        <v>1135</v>
      </c>
      <c r="G500" s="4">
        <v>56</v>
      </c>
      <c r="H500" s="4">
        <v>50</v>
      </c>
      <c r="I500" s="5">
        <f t="shared" si="36"/>
        <v>51.8</v>
      </c>
      <c r="J500" s="3">
        <v>5</v>
      </c>
      <c r="K500" s="3"/>
    </row>
    <row r="501" spans="1:11" ht="13.5" customHeight="1">
      <c r="A501" s="3" t="s">
        <v>3378</v>
      </c>
      <c r="B501" s="3" t="s">
        <v>3379</v>
      </c>
      <c r="C501" s="3" t="s">
        <v>1036</v>
      </c>
      <c r="D501" s="3" t="s">
        <v>3388</v>
      </c>
      <c r="E501" s="3" t="s">
        <v>1035</v>
      </c>
      <c r="F501" s="3" t="s">
        <v>1037</v>
      </c>
      <c r="G501" s="4">
        <v>60</v>
      </c>
      <c r="H501" s="4">
        <v>45</v>
      </c>
      <c r="I501" s="5">
        <f t="shared" si="36"/>
        <v>49.5</v>
      </c>
      <c r="J501" s="3">
        <v>6</v>
      </c>
      <c r="K501" s="3"/>
    </row>
    <row r="502" spans="1:11" ht="13.5" customHeight="1">
      <c r="A502" s="3" t="s">
        <v>3378</v>
      </c>
      <c r="B502" s="3" t="s">
        <v>3379</v>
      </c>
      <c r="C502" s="3" t="s">
        <v>1452</v>
      </c>
      <c r="D502" s="3" t="s">
        <v>3388</v>
      </c>
      <c r="E502" s="3" t="s">
        <v>1451</v>
      </c>
      <c r="F502" s="3" t="s">
        <v>1453</v>
      </c>
      <c r="G502" s="4">
        <v>45</v>
      </c>
      <c r="H502" s="4" t="s">
        <v>3314</v>
      </c>
      <c r="I502" s="5">
        <f>G502*0.3</f>
        <v>13.5</v>
      </c>
      <c r="J502" s="3">
        <v>7</v>
      </c>
      <c r="K502" s="3"/>
    </row>
    <row r="503" spans="1:11" ht="13.5" customHeight="1">
      <c r="A503" s="3" t="s">
        <v>3380</v>
      </c>
      <c r="B503" s="3" t="s">
        <v>3381</v>
      </c>
      <c r="C503" s="3" t="s">
        <v>1350</v>
      </c>
      <c r="D503" s="3" t="s">
        <v>3387</v>
      </c>
      <c r="E503" s="3" t="s">
        <v>1349</v>
      </c>
      <c r="F503" s="3" t="s">
        <v>1351</v>
      </c>
      <c r="G503" s="4">
        <v>65</v>
      </c>
      <c r="H503" s="4">
        <v>60</v>
      </c>
      <c r="I503" s="5">
        <f>G503*0.3+H503*0.7</f>
        <v>61.5</v>
      </c>
      <c r="J503" s="3">
        <v>1</v>
      </c>
      <c r="K503" s="3" t="s">
        <v>3393</v>
      </c>
    </row>
    <row r="504" spans="1:11" ht="13.5" customHeight="1">
      <c r="A504" s="3" t="s">
        <v>3380</v>
      </c>
      <c r="B504" s="3" t="s">
        <v>3381</v>
      </c>
      <c r="C504" s="3" t="s">
        <v>369</v>
      </c>
      <c r="D504" s="3" t="s">
        <v>3388</v>
      </c>
      <c r="E504" s="3" t="s">
        <v>368</v>
      </c>
      <c r="F504" s="3" t="s">
        <v>370</v>
      </c>
      <c r="G504" s="4" t="s">
        <v>3499</v>
      </c>
      <c r="H504" s="4" t="s">
        <v>3314</v>
      </c>
      <c r="I504" s="5">
        <v>0</v>
      </c>
      <c r="J504" s="3"/>
      <c r="K504" s="3"/>
    </row>
    <row r="505" spans="1:11" ht="13.5" customHeight="1">
      <c r="A505" s="3" t="s">
        <v>3382</v>
      </c>
      <c r="B505" s="3" t="s">
        <v>3383</v>
      </c>
      <c r="C505" s="3" t="s">
        <v>696</v>
      </c>
      <c r="D505" s="3" t="s">
        <v>3387</v>
      </c>
      <c r="E505" s="3" t="s">
        <v>695</v>
      </c>
      <c r="F505" s="3" t="s">
        <v>697</v>
      </c>
      <c r="G505" s="4">
        <v>47</v>
      </c>
      <c r="H505" s="4">
        <v>67</v>
      </c>
      <c r="I505" s="5">
        <f t="shared" ref="I505:I513" si="37">G505*0.3+H505*0.7</f>
        <v>61</v>
      </c>
      <c r="J505" s="3">
        <v>1</v>
      </c>
      <c r="K505" s="3" t="s">
        <v>3393</v>
      </c>
    </row>
    <row r="506" spans="1:11" ht="13.5" customHeight="1">
      <c r="A506" s="3" t="s">
        <v>3382</v>
      </c>
      <c r="B506" s="3" t="s">
        <v>3383</v>
      </c>
      <c r="C506" s="3" t="s">
        <v>40</v>
      </c>
      <c r="D506" s="3" t="s">
        <v>3387</v>
      </c>
      <c r="E506" s="3" t="s">
        <v>39</v>
      </c>
      <c r="F506" s="3" t="s">
        <v>41</v>
      </c>
      <c r="G506" s="4">
        <v>48</v>
      </c>
      <c r="H506" s="4">
        <v>61</v>
      </c>
      <c r="I506" s="5">
        <f t="shared" si="37"/>
        <v>57.099999999999994</v>
      </c>
      <c r="J506" s="3">
        <v>2</v>
      </c>
      <c r="K506" s="3" t="s">
        <v>3393</v>
      </c>
    </row>
    <row r="507" spans="1:11" ht="13.5" customHeight="1">
      <c r="A507" s="3" t="s">
        <v>3382</v>
      </c>
      <c r="B507" s="3" t="s">
        <v>3383</v>
      </c>
      <c r="C507" s="3" t="s">
        <v>986</v>
      </c>
      <c r="D507" s="3" t="s">
        <v>3387</v>
      </c>
      <c r="E507" s="3" t="s">
        <v>985</v>
      </c>
      <c r="F507" s="3" t="s">
        <v>987</v>
      </c>
      <c r="G507" s="4">
        <v>42</v>
      </c>
      <c r="H507" s="4">
        <v>59</v>
      </c>
      <c r="I507" s="5">
        <f t="shared" si="37"/>
        <v>53.9</v>
      </c>
      <c r="J507" s="3">
        <v>3</v>
      </c>
      <c r="K507" s="3" t="s">
        <v>3393</v>
      </c>
    </row>
    <row r="508" spans="1:11" ht="13.5" customHeight="1">
      <c r="A508" s="3" t="s">
        <v>3382</v>
      </c>
      <c r="B508" s="3" t="s">
        <v>3383</v>
      </c>
      <c r="C508" s="3" t="s">
        <v>917</v>
      </c>
      <c r="D508" s="3" t="s">
        <v>3388</v>
      </c>
      <c r="E508" s="3" t="s">
        <v>916</v>
      </c>
      <c r="F508" s="3" t="s">
        <v>918</v>
      </c>
      <c r="G508" s="4">
        <v>49</v>
      </c>
      <c r="H508" s="4">
        <v>47</v>
      </c>
      <c r="I508" s="5">
        <f t="shared" si="37"/>
        <v>47.599999999999994</v>
      </c>
      <c r="J508" s="3">
        <v>4</v>
      </c>
      <c r="K508" s="3"/>
    </row>
    <row r="509" spans="1:11" ht="13.5" customHeight="1">
      <c r="A509" s="3" t="s">
        <v>3382</v>
      </c>
      <c r="B509" s="3" t="s">
        <v>3383</v>
      </c>
      <c r="C509" s="3" t="s">
        <v>941</v>
      </c>
      <c r="D509" s="3" t="s">
        <v>3387</v>
      </c>
      <c r="E509" s="3" t="s">
        <v>940</v>
      </c>
      <c r="F509" s="3" t="s">
        <v>942</v>
      </c>
      <c r="G509" s="4">
        <v>46</v>
      </c>
      <c r="H509" s="4">
        <v>47</v>
      </c>
      <c r="I509" s="5">
        <f t="shared" si="37"/>
        <v>46.699999999999996</v>
      </c>
      <c r="J509" s="3">
        <v>5</v>
      </c>
      <c r="K509" s="3"/>
    </row>
    <row r="510" spans="1:11" ht="13.5" customHeight="1">
      <c r="A510" s="3" t="s">
        <v>3382</v>
      </c>
      <c r="B510" s="3" t="s">
        <v>3383</v>
      </c>
      <c r="C510" s="3" t="s">
        <v>582</v>
      </c>
      <c r="D510" s="3" t="s">
        <v>3388</v>
      </c>
      <c r="E510" s="3" t="s">
        <v>581</v>
      </c>
      <c r="F510" s="3" t="s">
        <v>583</v>
      </c>
      <c r="G510" s="4">
        <v>32</v>
      </c>
      <c r="H510" s="4">
        <v>48</v>
      </c>
      <c r="I510" s="5">
        <f t="shared" si="37"/>
        <v>43.199999999999996</v>
      </c>
      <c r="J510" s="3">
        <v>6</v>
      </c>
      <c r="K510" s="3"/>
    </row>
    <row r="511" spans="1:11" ht="13.5" customHeight="1">
      <c r="A511" s="3" t="s">
        <v>3382</v>
      </c>
      <c r="B511" s="3" t="s">
        <v>3383</v>
      </c>
      <c r="C511" s="3" t="s">
        <v>1263</v>
      </c>
      <c r="D511" s="3" t="s">
        <v>3387</v>
      </c>
      <c r="E511" s="3" t="s">
        <v>1262</v>
      </c>
      <c r="F511" s="3" t="s">
        <v>1264</v>
      </c>
      <c r="G511" s="4">
        <v>31</v>
      </c>
      <c r="H511" s="4">
        <v>47</v>
      </c>
      <c r="I511" s="5">
        <f t="shared" si="37"/>
        <v>42.199999999999996</v>
      </c>
      <c r="J511" s="3">
        <v>7</v>
      </c>
      <c r="K511" s="3"/>
    </row>
    <row r="512" spans="1:11" ht="13.5" customHeight="1">
      <c r="A512" s="3" t="s">
        <v>3384</v>
      </c>
      <c r="B512" s="3" t="s">
        <v>3385</v>
      </c>
      <c r="C512" s="3" t="s">
        <v>1497</v>
      </c>
      <c r="D512" s="3" t="s">
        <v>3388</v>
      </c>
      <c r="E512" s="3" t="s">
        <v>1496</v>
      </c>
      <c r="F512" s="3" t="s">
        <v>1498</v>
      </c>
      <c r="G512" s="4">
        <v>52</v>
      </c>
      <c r="H512" s="4">
        <v>55</v>
      </c>
      <c r="I512" s="5">
        <f t="shared" si="37"/>
        <v>54.1</v>
      </c>
      <c r="J512" s="3">
        <v>1</v>
      </c>
      <c r="K512" s="3" t="s">
        <v>3393</v>
      </c>
    </row>
    <row r="513" spans="1:11" ht="13.5" customHeight="1">
      <c r="A513" s="3" t="s">
        <v>3384</v>
      </c>
      <c r="B513" s="3" t="s">
        <v>3385</v>
      </c>
      <c r="C513" s="3" t="s">
        <v>1013</v>
      </c>
      <c r="D513" s="3" t="s">
        <v>3388</v>
      </c>
      <c r="E513" s="3" t="s">
        <v>1012</v>
      </c>
      <c r="F513" s="3" t="s">
        <v>1014</v>
      </c>
      <c r="G513" s="4">
        <v>58</v>
      </c>
      <c r="H513" s="4">
        <v>49</v>
      </c>
      <c r="I513" s="5">
        <f t="shared" si="37"/>
        <v>51.699999999999996</v>
      </c>
      <c r="J513" s="3">
        <v>2</v>
      </c>
      <c r="K513" s="3" t="s">
        <v>3393</v>
      </c>
    </row>
  </sheetData>
  <mergeCells count="1">
    <mergeCell ref="A1:K1"/>
  </mergeCells>
  <phoneticPr fontId="1" type="noConversion"/>
  <pageMargins left="0.70866141732283472" right="0.70866141732283472" top="0.44" bottom="0.74803149606299213" header="0.31496062992125984" footer="0.31496062992125984"/>
  <pageSetup paperSize="9"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面向师范类</vt:lpstr>
      <vt:lpstr>面向社会</vt:lpstr>
    </vt:vector>
  </TitlesOfParts>
  <Company>Win10NeT.COM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XiaZaiMa.COM</dc:creator>
  <cp:lastModifiedBy>PC</cp:lastModifiedBy>
  <cp:lastPrinted>2018-05-08T00:57:48Z</cp:lastPrinted>
  <dcterms:created xsi:type="dcterms:W3CDTF">2018-05-07T01:22:57Z</dcterms:created>
  <dcterms:modified xsi:type="dcterms:W3CDTF">2018-05-16T08:38:17Z</dcterms:modified>
</cp:coreProperties>
</file>