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'Sheet1'!$A$3:$L$33</definedName>
  </definedNames>
  <calcPr fullCalcOnLoad="1"/>
</workbook>
</file>

<file path=xl/sharedStrings.xml><?xml version="1.0" encoding="utf-8"?>
<sst xmlns="http://schemas.openxmlformats.org/spreadsheetml/2006/main" count="164" uniqueCount="104">
  <si>
    <t>附件3</t>
  </si>
  <si>
    <t>达州市2018年检察院系统考录公务员体检人员名单</t>
  </si>
  <si>
    <t>姓  名</t>
  </si>
  <si>
    <t>性别</t>
  </si>
  <si>
    <t>准考证号</t>
  </si>
  <si>
    <t>报考职位</t>
  </si>
  <si>
    <t>招录名额</t>
  </si>
  <si>
    <t>职位编码</t>
  </si>
  <si>
    <t>行测成绩</t>
  </si>
  <si>
    <t>申论成绩</t>
  </si>
  <si>
    <t>笔试折合成绩</t>
  </si>
  <si>
    <t>面试成绩</t>
  </si>
  <si>
    <t>总成绩</t>
  </si>
  <si>
    <t>排名</t>
  </si>
  <si>
    <t>陈虹冰</t>
  </si>
  <si>
    <t>女</t>
  </si>
  <si>
    <t>8122312081603</t>
  </si>
  <si>
    <t>检察辅助人员(一)</t>
  </si>
  <si>
    <t>34120081</t>
  </si>
  <si>
    <t>包媛娟</t>
  </si>
  <si>
    <t>8122312081614</t>
  </si>
  <si>
    <t>检察辅助人员（二）</t>
  </si>
  <si>
    <t>34120082</t>
  </si>
  <si>
    <t>王卫</t>
  </si>
  <si>
    <t>男</t>
  </si>
  <si>
    <t>8122312081619</t>
  </si>
  <si>
    <t>侦查员</t>
  </si>
  <si>
    <t>34120083</t>
  </si>
  <si>
    <t>赵子云</t>
  </si>
  <si>
    <t>8122312081622</t>
  </si>
  <si>
    <t>唐一笑</t>
  </si>
  <si>
    <t>8122312081702</t>
  </si>
  <si>
    <t>34120084</t>
  </si>
  <si>
    <t>刘备</t>
  </si>
  <si>
    <t>8122312081630</t>
  </si>
  <si>
    <t>张敬</t>
  </si>
  <si>
    <t>8122312081817</t>
  </si>
  <si>
    <t>司法行政人员（会计）</t>
  </si>
  <si>
    <t>34120085</t>
  </si>
  <si>
    <t>谢雷</t>
  </si>
  <si>
    <t>8122312081926</t>
  </si>
  <si>
    <t>34120086</t>
  </si>
  <si>
    <t>聂文波</t>
  </si>
  <si>
    <t>8122312082308</t>
  </si>
  <si>
    <t>34120087</t>
  </si>
  <si>
    <t>宋俊霖</t>
  </si>
  <si>
    <t>8122312082325</t>
  </si>
  <si>
    <t>司法行政人员（档案管理）</t>
  </si>
  <si>
    <t>34120088</t>
  </si>
  <si>
    <t>闫芋君</t>
  </si>
  <si>
    <t>8122312082330</t>
  </si>
  <si>
    <t>司法行政人员（宣传）</t>
  </si>
  <si>
    <t>34120089</t>
  </si>
  <si>
    <t>陈映杉</t>
  </si>
  <si>
    <t>8122312082502</t>
  </si>
  <si>
    <t>检察辅助人员</t>
  </si>
  <si>
    <t>34120090</t>
  </si>
  <si>
    <t>贺久川</t>
  </si>
  <si>
    <t>8122312082516</t>
  </si>
  <si>
    <t>王珏蕴</t>
  </si>
  <si>
    <t>8122312082609</t>
  </si>
  <si>
    <t>34120091</t>
  </si>
  <si>
    <t>王曾晶</t>
  </si>
  <si>
    <t>8122312082912</t>
  </si>
  <si>
    <t>34120092</t>
  </si>
  <si>
    <t>余雅茜</t>
  </si>
  <si>
    <t>8122312082716</t>
  </si>
  <si>
    <t>高学梅</t>
  </si>
  <si>
    <t>8122312082714</t>
  </si>
  <si>
    <t>朱祥</t>
  </si>
  <si>
    <t>8122312082820</t>
  </si>
  <si>
    <t>蒋礼玮</t>
  </si>
  <si>
    <t>8122312083102</t>
  </si>
  <si>
    <t>34120093</t>
  </si>
  <si>
    <t>陈静娴</t>
  </si>
  <si>
    <t>8122312083424</t>
  </si>
  <si>
    <t>34120094</t>
  </si>
  <si>
    <t>黄玉梅</t>
  </si>
  <si>
    <t>8122312083514</t>
  </si>
  <si>
    <t>黄瑜</t>
  </si>
  <si>
    <t>8122312083702</t>
  </si>
  <si>
    <t>34120095</t>
  </si>
  <si>
    <t>赵燕飞</t>
  </si>
  <si>
    <t>8122312083611</t>
  </si>
  <si>
    <t>姚美伶</t>
  </si>
  <si>
    <t>8122312083623</t>
  </si>
  <si>
    <t>孙双</t>
  </si>
  <si>
    <t>8122312083825</t>
  </si>
  <si>
    <t>34120096</t>
  </si>
  <si>
    <t>吴川川</t>
  </si>
  <si>
    <t>8122312083821</t>
  </si>
  <si>
    <t>杨海涛</t>
  </si>
  <si>
    <t>8122312083822</t>
  </si>
  <si>
    <t>何静</t>
  </si>
  <si>
    <t>8122312083828</t>
  </si>
  <si>
    <t>法医</t>
  </si>
  <si>
    <t>34120097</t>
  </si>
  <si>
    <t>徐鸽斐</t>
  </si>
  <si>
    <t>8122312083921</t>
  </si>
  <si>
    <t>司法行政人员（计算机）</t>
  </si>
  <si>
    <t>34120098</t>
  </si>
  <si>
    <t>付海尧</t>
  </si>
  <si>
    <t>8122312084014</t>
  </si>
  <si>
    <t>34120099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</si>
</sst>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简体"/>
      <family val="4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b/>
      <sz val="10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6.875" style="4" customWidth="1"/>
    <col min="2" max="2" width="5.25390625" style="4" customWidth="1"/>
    <col min="3" max="3" width="13.75390625" style="4" customWidth="1"/>
    <col min="4" max="4" width="14.50390625" style="5" customWidth="1"/>
    <col min="5" max="5" width="4.625" style="5" customWidth="1"/>
    <col min="6" max="6" width="9.125" style="4" customWidth="1"/>
    <col min="7" max="8" width="5.25390625" style="4" customWidth="1"/>
    <col min="9" max="9" width="7.25390625" style="4" customWidth="1"/>
    <col min="10" max="10" width="5.50390625" style="0" customWidth="1"/>
    <col min="11" max="11" width="6.625" style="0" customWidth="1"/>
    <col min="12" max="12" width="5.75390625" style="6" customWidth="1"/>
  </cols>
  <sheetData>
    <row r="1" spans="1:12" ht="27" customHeight="1">
      <c r="A1" s="7" t="s">
        <v>0</v>
      </c>
      <c r="B1" s="8"/>
      <c r="C1" s="8"/>
      <c r="D1" s="9"/>
      <c r="E1" s="9"/>
      <c r="F1" s="8"/>
      <c r="G1" s="8"/>
      <c r="H1" s="8"/>
      <c r="I1" s="8"/>
      <c r="J1" s="14"/>
      <c r="K1" s="14"/>
      <c r="L1" s="15"/>
    </row>
    <row r="2" spans="1:12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5.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6" t="s">
        <v>11</v>
      </c>
      <c r="K3" s="11" t="s">
        <v>12</v>
      </c>
      <c r="L3" s="17" t="s">
        <v>13</v>
      </c>
    </row>
    <row r="4" spans="1:12" s="2" customFormat="1" ht="30" customHeight="1">
      <c r="A4" s="13" t="s">
        <v>14</v>
      </c>
      <c r="B4" s="13" t="s">
        <v>15</v>
      </c>
      <c r="C4" s="13" t="s">
        <v>16</v>
      </c>
      <c r="D4" s="13" t="s">
        <v>17</v>
      </c>
      <c r="E4" s="13">
        <v>1</v>
      </c>
      <c r="F4" s="13" t="s">
        <v>18</v>
      </c>
      <c r="G4" s="13">
        <v>69</v>
      </c>
      <c r="H4" s="13">
        <v>70</v>
      </c>
      <c r="I4" s="13">
        <f aca="true" t="shared" si="0" ref="I4:I33">G4*0.35+H4*0.35</f>
        <v>48.65</v>
      </c>
      <c r="J4" s="18">
        <v>76.3</v>
      </c>
      <c r="K4" s="19">
        <f aca="true" t="shared" si="1" ref="K4:K33">I4+J4*0.3</f>
        <v>71.53999999999999</v>
      </c>
      <c r="L4" s="20">
        <v>1</v>
      </c>
    </row>
    <row r="5" spans="1:12" s="2" customFormat="1" ht="30" customHeight="1">
      <c r="A5" s="13" t="s">
        <v>19</v>
      </c>
      <c r="B5" s="13" t="s">
        <v>15</v>
      </c>
      <c r="C5" s="13" t="s">
        <v>20</v>
      </c>
      <c r="D5" s="13" t="s">
        <v>21</v>
      </c>
      <c r="E5" s="13">
        <v>1</v>
      </c>
      <c r="F5" s="13" t="s">
        <v>22</v>
      </c>
      <c r="G5" s="13">
        <v>64</v>
      </c>
      <c r="H5" s="13">
        <v>71</v>
      </c>
      <c r="I5" s="13">
        <f t="shared" si="0"/>
        <v>47.25</v>
      </c>
      <c r="J5" s="18">
        <v>76.6</v>
      </c>
      <c r="K5" s="19">
        <f t="shared" si="1"/>
        <v>70.22999999999999</v>
      </c>
      <c r="L5" s="20">
        <v>1</v>
      </c>
    </row>
    <row r="6" spans="1:12" ht="30" customHeight="1">
      <c r="A6" s="13" t="s">
        <v>23</v>
      </c>
      <c r="B6" s="13" t="s">
        <v>24</v>
      </c>
      <c r="C6" s="13" t="s">
        <v>25</v>
      </c>
      <c r="D6" s="13" t="s">
        <v>26</v>
      </c>
      <c r="E6" s="13">
        <v>2</v>
      </c>
      <c r="F6" s="13" t="s">
        <v>27</v>
      </c>
      <c r="G6" s="13">
        <v>72</v>
      </c>
      <c r="H6" s="13">
        <v>74</v>
      </c>
      <c r="I6" s="13">
        <f t="shared" si="0"/>
        <v>51.099999999999994</v>
      </c>
      <c r="J6" s="21">
        <v>78.5</v>
      </c>
      <c r="K6" s="19">
        <f t="shared" si="1"/>
        <v>74.64999999999999</v>
      </c>
      <c r="L6" s="22">
        <v>1</v>
      </c>
    </row>
    <row r="7" spans="1:12" ht="30" customHeight="1">
      <c r="A7" s="13" t="s">
        <v>28</v>
      </c>
      <c r="B7" s="13" t="s">
        <v>24</v>
      </c>
      <c r="C7" s="13" t="s">
        <v>29</v>
      </c>
      <c r="D7" s="13" t="s">
        <v>26</v>
      </c>
      <c r="E7" s="13">
        <v>2</v>
      </c>
      <c r="F7" s="13" t="s">
        <v>27</v>
      </c>
      <c r="G7" s="13">
        <v>74</v>
      </c>
      <c r="H7" s="13">
        <v>64</v>
      </c>
      <c r="I7" s="13">
        <f t="shared" si="0"/>
        <v>48.3</v>
      </c>
      <c r="J7" s="21">
        <v>76.7</v>
      </c>
      <c r="K7" s="19">
        <f t="shared" si="1"/>
        <v>71.31</v>
      </c>
      <c r="L7" s="22">
        <v>2</v>
      </c>
    </row>
    <row r="8" spans="1:12" ht="30" customHeight="1">
      <c r="A8" s="13" t="s">
        <v>30</v>
      </c>
      <c r="B8" s="13" t="s">
        <v>24</v>
      </c>
      <c r="C8" s="13" t="s">
        <v>31</v>
      </c>
      <c r="D8" s="13" t="s">
        <v>26</v>
      </c>
      <c r="E8" s="13">
        <v>2</v>
      </c>
      <c r="F8" s="13" t="s">
        <v>32</v>
      </c>
      <c r="G8" s="13">
        <v>59</v>
      </c>
      <c r="H8" s="13">
        <v>68.5</v>
      </c>
      <c r="I8" s="13">
        <f t="shared" si="0"/>
        <v>44.625</v>
      </c>
      <c r="J8" s="21">
        <v>81.1</v>
      </c>
      <c r="K8" s="19">
        <f t="shared" si="1"/>
        <v>68.955</v>
      </c>
      <c r="L8" s="22">
        <v>1</v>
      </c>
    </row>
    <row r="9" spans="1:12" ht="30" customHeight="1">
      <c r="A9" s="13" t="s">
        <v>33</v>
      </c>
      <c r="B9" s="13" t="s">
        <v>24</v>
      </c>
      <c r="C9" s="13" t="s">
        <v>34</v>
      </c>
      <c r="D9" s="13" t="s">
        <v>26</v>
      </c>
      <c r="E9" s="13">
        <v>2</v>
      </c>
      <c r="F9" s="13" t="s">
        <v>32</v>
      </c>
      <c r="G9" s="13">
        <v>63</v>
      </c>
      <c r="H9" s="13">
        <v>65.5</v>
      </c>
      <c r="I9" s="13">
        <f t="shared" si="0"/>
        <v>44.974999999999994</v>
      </c>
      <c r="J9" s="21">
        <v>76.3</v>
      </c>
      <c r="K9" s="19">
        <f t="shared" si="1"/>
        <v>67.865</v>
      </c>
      <c r="L9" s="22">
        <v>2</v>
      </c>
    </row>
    <row r="10" spans="1:12" s="2" customFormat="1" ht="30" customHeight="1">
      <c r="A10" s="13" t="s">
        <v>35</v>
      </c>
      <c r="B10" s="13" t="s">
        <v>15</v>
      </c>
      <c r="C10" s="13" t="s">
        <v>36</v>
      </c>
      <c r="D10" s="13" t="s">
        <v>37</v>
      </c>
      <c r="E10" s="13">
        <v>1</v>
      </c>
      <c r="F10" s="13" t="s">
        <v>38</v>
      </c>
      <c r="G10" s="13">
        <v>71</v>
      </c>
      <c r="H10" s="13">
        <v>80</v>
      </c>
      <c r="I10" s="13">
        <f t="shared" si="0"/>
        <v>52.849999999999994</v>
      </c>
      <c r="J10" s="18">
        <v>79.1</v>
      </c>
      <c r="K10" s="19">
        <f t="shared" si="1"/>
        <v>76.57999999999998</v>
      </c>
      <c r="L10" s="20">
        <v>1</v>
      </c>
    </row>
    <row r="11" spans="1:12" ht="30" customHeight="1">
      <c r="A11" s="13" t="s">
        <v>39</v>
      </c>
      <c r="B11" s="13" t="s">
        <v>24</v>
      </c>
      <c r="C11" s="13" t="s">
        <v>40</v>
      </c>
      <c r="D11" s="13" t="s">
        <v>37</v>
      </c>
      <c r="E11" s="13">
        <v>1</v>
      </c>
      <c r="F11" s="13" t="s">
        <v>41</v>
      </c>
      <c r="G11" s="13">
        <v>72</v>
      </c>
      <c r="H11" s="13">
        <v>72.5</v>
      </c>
      <c r="I11" s="13">
        <f t="shared" si="0"/>
        <v>50.575</v>
      </c>
      <c r="J11" s="21">
        <v>75.6</v>
      </c>
      <c r="K11" s="19">
        <f t="shared" si="1"/>
        <v>73.255</v>
      </c>
      <c r="L11" s="22">
        <v>1</v>
      </c>
    </row>
    <row r="12" spans="1:12" ht="30" customHeight="1">
      <c r="A12" s="13" t="s">
        <v>42</v>
      </c>
      <c r="B12" s="13" t="s">
        <v>24</v>
      </c>
      <c r="C12" s="13" t="s">
        <v>43</v>
      </c>
      <c r="D12" s="13" t="s">
        <v>37</v>
      </c>
      <c r="E12" s="13">
        <v>1</v>
      </c>
      <c r="F12" s="13" t="s">
        <v>44</v>
      </c>
      <c r="G12" s="13">
        <v>75</v>
      </c>
      <c r="H12" s="13">
        <v>71</v>
      </c>
      <c r="I12" s="13">
        <f t="shared" si="0"/>
        <v>51.099999999999994</v>
      </c>
      <c r="J12" s="21">
        <v>77.8</v>
      </c>
      <c r="K12" s="19">
        <f t="shared" si="1"/>
        <v>74.44</v>
      </c>
      <c r="L12" s="22">
        <v>1</v>
      </c>
    </row>
    <row r="13" spans="1:12" s="2" customFormat="1" ht="30" customHeight="1">
      <c r="A13" s="13" t="s">
        <v>45</v>
      </c>
      <c r="B13" s="13" t="s">
        <v>15</v>
      </c>
      <c r="C13" s="13" t="s">
        <v>46</v>
      </c>
      <c r="D13" s="13" t="s">
        <v>47</v>
      </c>
      <c r="E13" s="13">
        <v>1</v>
      </c>
      <c r="F13" s="13" t="s">
        <v>48</v>
      </c>
      <c r="G13" s="13">
        <v>62</v>
      </c>
      <c r="H13" s="13">
        <v>62</v>
      </c>
      <c r="I13" s="13">
        <f t="shared" si="0"/>
        <v>43.4</v>
      </c>
      <c r="J13" s="18">
        <v>75.9</v>
      </c>
      <c r="K13" s="19">
        <f t="shared" si="1"/>
        <v>66.17</v>
      </c>
      <c r="L13" s="20">
        <v>1</v>
      </c>
    </row>
    <row r="14" spans="1:12" ht="30" customHeight="1">
      <c r="A14" s="13" t="s">
        <v>49</v>
      </c>
      <c r="B14" s="13" t="s">
        <v>15</v>
      </c>
      <c r="C14" s="13" t="s">
        <v>50</v>
      </c>
      <c r="D14" s="13" t="s">
        <v>51</v>
      </c>
      <c r="E14" s="13">
        <v>1</v>
      </c>
      <c r="F14" s="13" t="s">
        <v>52</v>
      </c>
      <c r="G14" s="13">
        <v>64</v>
      </c>
      <c r="H14" s="13">
        <v>73.5</v>
      </c>
      <c r="I14" s="13">
        <f t="shared" si="0"/>
        <v>48.125</v>
      </c>
      <c r="J14" s="21">
        <v>79.5</v>
      </c>
      <c r="K14" s="19">
        <f t="shared" si="1"/>
        <v>71.975</v>
      </c>
      <c r="L14" s="22">
        <v>1</v>
      </c>
    </row>
    <row r="15" spans="1:12" s="2" customFormat="1" ht="30" customHeight="1">
      <c r="A15" s="13" t="s">
        <v>53</v>
      </c>
      <c r="B15" s="13" t="s">
        <v>15</v>
      </c>
      <c r="C15" s="13" t="s">
        <v>54</v>
      </c>
      <c r="D15" s="13" t="s">
        <v>55</v>
      </c>
      <c r="E15" s="13">
        <v>2</v>
      </c>
      <c r="F15" s="13" t="s">
        <v>56</v>
      </c>
      <c r="G15" s="13">
        <v>72</v>
      </c>
      <c r="H15" s="13">
        <v>78</v>
      </c>
      <c r="I15" s="13">
        <f t="shared" si="0"/>
        <v>52.5</v>
      </c>
      <c r="J15" s="18">
        <v>77.1</v>
      </c>
      <c r="K15" s="19">
        <f t="shared" si="1"/>
        <v>75.63</v>
      </c>
      <c r="L15" s="20">
        <v>1</v>
      </c>
    </row>
    <row r="16" spans="1:12" s="2" customFormat="1" ht="30" customHeight="1">
      <c r="A16" s="13" t="s">
        <v>57</v>
      </c>
      <c r="B16" s="13" t="s">
        <v>24</v>
      </c>
      <c r="C16" s="13" t="s">
        <v>58</v>
      </c>
      <c r="D16" s="13" t="s">
        <v>55</v>
      </c>
      <c r="E16" s="13">
        <v>2</v>
      </c>
      <c r="F16" s="13" t="s">
        <v>56</v>
      </c>
      <c r="G16" s="13">
        <v>69</v>
      </c>
      <c r="H16" s="13">
        <v>75</v>
      </c>
      <c r="I16" s="13">
        <f t="shared" si="0"/>
        <v>50.4</v>
      </c>
      <c r="J16" s="18">
        <v>78.2</v>
      </c>
      <c r="K16" s="19">
        <f t="shared" si="1"/>
        <v>73.86</v>
      </c>
      <c r="L16" s="20">
        <v>2</v>
      </c>
    </row>
    <row r="17" spans="1:12" s="2" customFormat="1" ht="30" customHeight="1">
      <c r="A17" s="13" t="s">
        <v>59</v>
      </c>
      <c r="B17" s="13" t="s">
        <v>15</v>
      </c>
      <c r="C17" s="13" t="s">
        <v>60</v>
      </c>
      <c r="D17" s="13" t="s">
        <v>51</v>
      </c>
      <c r="E17" s="13">
        <v>1</v>
      </c>
      <c r="F17" s="13" t="s">
        <v>61</v>
      </c>
      <c r="G17" s="13">
        <v>68</v>
      </c>
      <c r="H17" s="13">
        <v>74.5</v>
      </c>
      <c r="I17" s="13">
        <f t="shared" si="0"/>
        <v>49.875</v>
      </c>
      <c r="J17" s="18">
        <v>79.8</v>
      </c>
      <c r="K17" s="19">
        <f t="shared" si="1"/>
        <v>73.815</v>
      </c>
      <c r="L17" s="20">
        <v>1</v>
      </c>
    </row>
    <row r="18" spans="1:12" s="2" customFormat="1" ht="30" customHeight="1">
      <c r="A18" s="13" t="s">
        <v>62</v>
      </c>
      <c r="B18" s="13" t="s">
        <v>15</v>
      </c>
      <c r="C18" s="13" t="s">
        <v>63</v>
      </c>
      <c r="D18" s="13" t="s">
        <v>55</v>
      </c>
      <c r="E18" s="13">
        <v>4</v>
      </c>
      <c r="F18" s="13" t="s">
        <v>64</v>
      </c>
      <c r="G18" s="13">
        <v>77</v>
      </c>
      <c r="H18" s="13">
        <v>71.5</v>
      </c>
      <c r="I18" s="13">
        <f t="shared" si="0"/>
        <v>51.974999999999994</v>
      </c>
      <c r="J18" s="18">
        <v>81.2</v>
      </c>
      <c r="K18" s="19">
        <f t="shared" si="1"/>
        <v>76.335</v>
      </c>
      <c r="L18" s="20">
        <v>1</v>
      </c>
    </row>
    <row r="19" spans="1:12" ht="30" customHeight="1">
      <c r="A19" s="13" t="s">
        <v>65</v>
      </c>
      <c r="B19" s="13" t="s">
        <v>15</v>
      </c>
      <c r="C19" s="13" t="s">
        <v>66</v>
      </c>
      <c r="D19" s="13" t="s">
        <v>55</v>
      </c>
      <c r="E19" s="13">
        <v>4</v>
      </c>
      <c r="F19" s="13" t="s">
        <v>64</v>
      </c>
      <c r="G19" s="13">
        <v>69</v>
      </c>
      <c r="H19" s="13">
        <v>76.5</v>
      </c>
      <c r="I19" s="13">
        <f t="shared" si="0"/>
        <v>50.925</v>
      </c>
      <c r="J19" s="18">
        <v>80.6</v>
      </c>
      <c r="K19" s="19">
        <f t="shared" si="1"/>
        <v>75.10499999999999</v>
      </c>
      <c r="L19" s="20">
        <v>2</v>
      </c>
    </row>
    <row r="20" spans="1:12" s="2" customFormat="1" ht="30" customHeight="1">
      <c r="A20" s="13" t="s">
        <v>67</v>
      </c>
      <c r="B20" s="13" t="s">
        <v>15</v>
      </c>
      <c r="C20" s="13" t="s">
        <v>68</v>
      </c>
      <c r="D20" s="13" t="s">
        <v>55</v>
      </c>
      <c r="E20" s="13">
        <v>4</v>
      </c>
      <c r="F20" s="13" t="s">
        <v>64</v>
      </c>
      <c r="G20" s="13">
        <v>64</v>
      </c>
      <c r="H20" s="13">
        <v>78.5</v>
      </c>
      <c r="I20" s="13">
        <f t="shared" si="0"/>
        <v>49.875</v>
      </c>
      <c r="J20" s="21">
        <v>79.2</v>
      </c>
      <c r="K20" s="19">
        <f t="shared" si="1"/>
        <v>73.635</v>
      </c>
      <c r="L20" s="22">
        <v>3</v>
      </c>
    </row>
    <row r="21" spans="1:12" ht="30" customHeight="1">
      <c r="A21" s="13" t="s">
        <v>69</v>
      </c>
      <c r="B21" s="13" t="s">
        <v>24</v>
      </c>
      <c r="C21" s="13" t="s">
        <v>70</v>
      </c>
      <c r="D21" s="13" t="s">
        <v>55</v>
      </c>
      <c r="E21" s="13">
        <v>4</v>
      </c>
      <c r="F21" s="13" t="s">
        <v>64</v>
      </c>
      <c r="G21" s="13">
        <v>73</v>
      </c>
      <c r="H21" s="13">
        <v>72.5</v>
      </c>
      <c r="I21" s="13">
        <f t="shared" si="0"/>
        <v>50.925</v>
      </c>
      <c r="J21" s="21">
        <v>75.2</v>
      </c>
      <c r="K21" s="19">
        <f t="shared" si="1"/>
        <v>73.485</v>
      </c>
      <c r="L21" s="22">
        <v>4</v>
      </c>
    </row>
    <row r="22" spans="1:12" ht="30" customHeight="1">
      <c r="A22" s="13" t="s">
        <v>71</v>
      </c>
      <c r="B22" s="13" t="s">
        <v>15</v>
      </c>
      <c r="C22" s="13" t="s">
        <v>72</v>
      </c>
      <c r="D22" s="13" t="s">
        <v>37</v>
      </c>
      <c r="E22" s="13">
        <v>1</v>
      </c>
      <c r="F22" s="13" t="s">
        <v>73</v>
      </c>
      <c r="G22" s="13">
        <v>70</v>
      </c>
      <c r="H22" s="13">
        <v>76.5</v>
      </c>
      <c r="I22" s="13">
        <f t="shared" si="0"/>
        <v>51.275</v>
      </c>
      <c r="J22" s="21">
        <v>77.8</v>
      </c>
      <c r="K22" s="19">
        <f t="shared" si="1"/>
        <v>74.615</v>
      </c>
      <c r="L22" s="22">
        <v>1</v>
      </c>
    </row>
    <row r="23" spans="1:12" s="3" customFormat="1" ht="30" customHeight="1">
      <c r="A23" s="13" t="s">
        <v>74</v>
      </c>
      <c r="B23" s="13" t="s">
        <v>15</v>
      </c>
      <c r="C23" s="13" t="s">
        <v>75</v>
      </c>
      <c r="D23" s="13" t="s">
        <v>51</v>
      </c>
      <c r="E23" s="13">
        <v>2</v>
      </c>
      <c r="F23" s="13" t="s">
        <v>76</v>
      </c>
      <c r="G23" s="13">
        <v>65</v>
      </c>
      <c r="H23" s="13">
        <v>77</v>
      </c>
      <c r="I23" s="13">
        <f t="shared" si="0"/>
        <v>49.7</v>
      </c>
      <c r="J23" s="18">
        <v>80.8</v>
      </c>
      <c r="K23" s="19">
        <f t="shared" si="1"/>
        <v>73.94</v>
      </c>
      <c r="L23" s="20">
        <v>1</v>
      </c>
    </row>
    <row r="24" spans="1:12" s="3" customFormat="1" ht="30" customHeight="1">
      <c r="A24" s="13" t="s">
        <v>77</v>
      </c>
      <c r="B24" s="13" t="s">
        <v>15</v>
      </c>
      <c r="C24" s="13" t="s">
        <v>78</v>
      </c>
      <c r="D24" s="13" t="s">
        <v>51</v>
      </c>
      <c r="E24" s="13">
        <v>2</v>
      </c>
      <c r="F24" s="13" t="s">
        <v>76</v>
      </c>
      <c r="G24" s="13">
        <v>69</v>
      </c>
      <c r="H24" s="13">
        <v>73.5</v>
      </c>
      <c r="I24" s="13">
        <f t="shared" si="0"/>
        <v>49.875</v>
      </c>
      <c r="J24" s="18">
        <v>78.8</v>
      </c>
      <c r="K24" s="19">
        <f t="shared" si="1"/>
        <v>73.515</v>
      </c>
      <c r="L24" s="20">
        <v>2</v>
      </c>
    </row>
    <row r="25" spans="1:12" s="3" customFormat="1" ht="30" customHeight="1">
      <c r="A25" s="13" t="s">
        <v>79</v>
      </c>
      <c r="B25" s="13" t="s">
        <v>15</v>
      </c>
      <c r="C25" s="13" t="s">
        <v>80</v>
      </c>
      <c r="D25" s="13" t="s">
        <v>55</v>
      </c>
      <c r="E25" s="13">
        <v>3</v>
      </c>
      <c r="F25" s="13" t="s">
        <v>81</v>
      </c>
      <c r="G25" s="13">
        <v>78</v>
      </c>
      <c r="H25" s="13">
        <v>73</v>
      </c>
      <c r="I25" s="13">
        <f t="shared" si="0"/>
        <v>52.849999999999994</v>
      </c>
      <c r="J25" s="18">
        <v>76.7</v>
      </c>
      <c r="K25" s="19">
        <f t="shared" si="1"/>
        <v>75.86</v>
      </c>
      <c r="L25" s="20">
        <v>1</v>
      </c>
    </row>
    <row r="26" spans="1:12" s="2" customFormat="1" ht="30" customHeight="1">
      <c r="A26" s="13" t="s">
        <v>82</v>
      </c>
      <c r="B26" s="13" t="s">
        <v>15</v>
      </c>
      <c r="C26" s="13" t="s">
        <v>83</v>
      </c>
      <c r="D26" s="13" t="s">
        <v>55</v>
      </c>
      <c r="E26" s="13">
        <v>3</v>
      </c>
      <c r="F26" s="13" t="s">
        <v>81</v>
      </c>
      <c r="G26" s="13">
        <v>76</v>
      </c>
      <c r="H26" s="13">
        <v>65</v>
      </c>
      <c r="I26" s="13">
        <f t="shared" si="0"/>
        <v>49.349999999999994</v>
      </c>
      <c r="J26" s="18">
        <v>79.9</v>
      </c>
      <c r="K26" s="19">
        <f t="shared" si="1"/>
        <v>73.32</v>
      </c>
      <c r="L26" s="20">
        <v>2</v>
      </c>
    </row>
    <row r="27" spans="1:12" s="2" customFormat="1" ht="30" customHeight="1">
      <c r="A27" s="13" t="s">
        <v>84</v>
      </c>
      <c r="B27" s="13" t="s">
        <v>15</v>
      </c>
      <c r="C27" s="13" t="s">
        <v>85</v>
      </c>
      <c r="D27" s="13" t="s">
        <v>55</v>
      </c>
      <c r="E27" s="13">
        <v>3</v>
      </c>
      <c r="F27" s="13" t="s">
        <v>81</v>
      </c>
      <c r="G27" s="13">
        <v>69</v>
      </c>
      <c r="H27" s="13">
        <v>72.5</v>
      </c>
      <c r="I27" s="13">
        <f t="shared" si="0"/>
        <v>49.525</v>
      </c>
      <c r="J27" s="18">
        <v>77.3</v>
      </c>
      <c r="K27" s="19">
        <f t="shared" si="1"/>
        <v>72.715</v>
      </c>
      <c r="L27" s="20">
        <v>3</v>
      </c>
    </row>
    <row r="28" spans="1:12" ht="30" customHeight="1">
      <c r="A28" s="13" t="s">
        <v>86</v>
      </c>
      <c r="B28" s="13" t="s">
        <v>24</v>
      </c>
      <c r="C28" s="13" t="s">
        <v>87</v>
      </c>
      <c r="D28" s="13" t="s">
        <v>26</v>
      </c>
      <c r="E28" s="13">
        <v>3</v>
      </c>
      <c r="F28" s="13" t="s">
        <v>88</v>
      </c>
      <c r="G28" s="13">
        <v>61</v>
      </c>
      <c r="H28" s="13">
        <v>65.5</v>
      </c>
      <c r="I28" s="13">
        <f t="shared" si="0"/>
        <v>44.27499999999999</v>
      </c>
      <c r="J28" s="21">
        <v>75.2</v>
      </c>
      <c r="K28" s="19">
        <f t="shared" si="1"/>
        <v>66.835</v>
      </c>
      <c r="L28" s="22">
        <v>1</v>
      </c>
    </row>
    <row r="29" spans="1:12" s="2" customFormat="1" ht="30" customHeight="1">
      <c r="A29" s="13" t="s">
        <v>89</v>
      </c>
      <c r="B29" s="13" t="s">
        <v>24</v>
      </c>
      <c r="C29" s="13" t="s">
        <v>90</v>
      </c>
      <c r="D29" s="13" t="s">
        <v>26</v>
      </c>
      <c r="E29" s="13">
        <v>3</v>
      </c>
      <c r="F29" s="13" t="s">
        <v>88</v>
      </c>
      <c r="G29" s="13">
        <v>54</v>
      </c>
      <c r="H29" s="13">
        <v>62.5</v>
      </c>
      <c r="I29" s="13">
        <f t="shared" si="0"/>
        <v>40.775</v>
      </c>
      <c r="J29" s="18">
        <v>77.4</v>
      </c>
      <c r="K29" s="19">
        <f t="shared" si="1"/>
        <v>63.995000000000005</v>
      </c>
      <c r="L29" s="20">
        <v>2</v>
      </c>
    </row>
    <row r="30" spans="1:12" ht="30" customHeight="1">
      <c r="A30" s="13" t="s">
        <v>91</v>
      </c>
      <c r="B30" s="13" t="s">
        <v>24</v>
      </c>
      <c r="C30" s="13" t="s">
        <v>92</v>
      </c>
      <c r="D30" s="13" t="s">
        <v>26</v>
      </c>
      <c r="E30" s="13">
        <v>3</v>
      </c>
      <c r="F30" s="13" t="s">
        <v>88</v>
      </c>
      <c r="G30" s="13">
        <v>54</v>
      </c>
      <c r="H30" s="13">
        <v>59.5</v>
      </c>
      <c r="I30" s="13">
        <f t="shared" si="0"/>
        <v>39.724999999999994</v>
      </c>
      <c r="J30" s="18">
        <v>77.1</v>
      </c>
      <c r="K30" s="19">
        <f t="shared" si="1"/>
        <v>62.85499999999999</v>
      </c>
      <c r="L30" s="20">
        <v>3</v>
      </c>
    </row>
    <row r="31" spans="1:12" s="2" customFormat="1" ht="30" customHeight="1">
      <c r="A31" s="13" t="s">
        <v>93</v>
      </c>
      <c r="B31" s="13" t="s">
        <v>15</v>
      </c>
      <c r="C31" s="13" t="s">
        <v>94</v>
      </c>
      <c r="D31" s="13" t="s">
        <v>95</v>
      </c>
      <c r="E31" s="13">
        <v>1</v>
      </c>
      <c r="F31" s="13" t="s">
        <v>96</v>
      </c>
      <c r="G31" s="13">
        <v>62</v>
      </c>
      <c r="H31" s="13">
        <v>71</v>
      </c>
      <c r="I31" s="13">
        <f t="shared" si="0"/>
        <v>46.55</v>
      </c>
      <c r="J31" s="23">
        <v>78.2</v>
      </c>
      <c r="K31" s="20">
        <f t="shared" si="1"/>
        <v>70.00999999999999</v>
      </c>
      <c r="L31" s="20">
        <v>1</v>
      </c>
    </row>
    <row r="32" spans="1:12" s="2" customFormat="1" ht="30" customHeight="1">
      <c r="A32" s="13" t="s">
        <v>97</v>
      </c>
      <c r="B32" s="13" t="s">
        <v>15</v>
      </c>
      <c r="C32" s="13" t="s">
        <v>98</v>
      </c>
      <c r="D32" s="13" t="s">
        <v>99</v>
      </c>
      <c r="E32" s="13">
        <v>1</v>
      </c>
      <c r="F32" s="13" t="s">
        <v>100</v>
      </c>
      <c r="G32" s="13">
        <v>74</v>
      </c>
      <c r="H32" s="13">
        <v>71.5</v>
      </c>
      <c r="I32" s="13">
        <f t="shared" si="0"/>
        <v>50.925</v>
      </c>
      <c r="J32" s="23">
        <v>78.6</v>
      </c>
      <c r="K32" s="20">
        <f t="shared" si="1"/>
        <v>74.505</v>
      </c>
      <c r="L32" s="20">
        <v>1</v>
      </c>
    </row>
    <row r="33" spans="1:12" ht="30" customHeight="1">
      <c r="A33" s="13" t="s">
        <v>101</v>
      </c>
      <c r="B33" s="13" t="s">
        <v>24</v>
      </c>
      <c r="C33" s="13" t="s">
        <v>102</v>
      </c>
      <c r="D33" s="13" t="s">
        <v>51</v>
      </c>
      <c r="E33" s="13">
        <v>1</v>
      </c>
      <c r="F33" s="13" t="s">
        <v>103</v>
      </c>
      <c r="G33" s="13">
        <v>81</v>
      </c>
      <c r="H33" s="13">
        <v>66</v>
      </c>
      <c r="I33" s="13">
        <f t="shared" si="0"/>
        <v>51.449999999999996</v>
      </c>
      <c r="J33" s="24">
        <v>75.9</v>
      </c>
      <c r="K33" s="20">
        <f t="shared" si="1"/>
        <v>74.22</v>
      </c>
      <c r="L33" s="22">
        <v>1</v>
      </c>
    </row>
  </sheetData>
  <sheetProtection/>
  <autoFilter ref="A3:L33"/>
  <mergeCells count="1">
    <mergeCell ref="A2:L2"/>
  </mergeCells>
  <printOptions/>
  <pageMargins left="0.43" right="0.12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2019-03-18T07:15:12Z</cp:lastPrinted>
  <dcterms:created xsi:type="dcterms:W3CDTF">2017-12-18T10:48:32Z</dcterms:created>
  <dcterms:modified xsi:type="dcterms:W3CDTF">2019-04-08T01:50:57Z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