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9765" activeTab="0"/>
  </bookViews>
  <sheets>
    <sheet name="总成绩及排序" sheetId="1" r:id="rId1"/>
  </sheets>
  <definedNames/>
  <calcPr fullCalcOnLoad="1"/>
</workbook>
</file>

<file path=xl/sharedStrings.xml><?xml version="1.0" encoding="utf-8"?>
<sst xmlns="http://schemas.openxmlformats.org/spreadsheetml/2006/main" count="111" uniqueCount="86">
  <si>
    <t>附件1：</t>
  </si>
  <si>
    <t>2018年下半年大竹县部分事业单位公开考试招聘工作人员
（教师岗位）首轮体检人员名单</t>
  </si>
  <si>
    <t>序号</t>
  </si>
  <si>
    <t>姓名</t>
  </si>
  <si>
    <t>性别</t>
  </si>
  <si>
    <t>职位编码</t>
  </si>
  <si>
    <t>笔试准考证号</t>
  </si>
  <si>
    <t>公共基础知识笔试成绩</t>
  </si>
  <si>
    <t>政策性加分</t>
  </si>
  <si>
    <t>面试          成绩</t>
  </si>
  <si>
    <t>考试           总成绩</t>
  </si>
  <si>
    <t>总成绩  排序</t>
  </si>
  <si>
    <r>
      <rPr>
        <sz val="10"/>
        <rFont val="仿宋_GB2312"/>
        <family val="3"/>
      </rPr>
      <t>彭薇</t>
    </r>
  </si>
  <si>
    <r>
      <rPr>
        <sz val="10"/>
        <rFont val="仿宋_GB2312"/>
        <family val="3"/>
      </rPr>
      <t>女</t>
    </r>
  </si>
  <si>
    <t>600001</t>
  </si>
  <si>
    <t>4129060100123</t>
  </si>
  <si>
    <r>
      <rPr>
        <sz val="10"/>
        <rFont val="仿宋_GB2312"/>
        <family val="3"/>
      </rPr>
      <t>李未旭</t>
    </r>
  </si>
  <si>
    <t>4129060100118</t>
  </si>
  <si>
    <r>
      <rPr>
        <sz val="10"/>
        <rFont val="仿宋_GB2312"/>
        <family val="3"/>
      </rPr>
      <t>杜雯</t>
    </r>
  </si>
  <si>
    <t>4129060100111</t>
  </si>
  <si>
    <r>
      <rPr>
        <sz val="10"/>
        <rFont val="仿宋_GB2312"/>
        <family val="3"/>
      </rPr>
      <t>唐丽</t>
    </r>
  </si>
  <si>
    <t>4129060100110</t>
  </si>
  <si>
    <r>
      <rPr>
        <sz val="10"/>
        <rFont val="仿宋_GB2312"/>
        <family val="3"/>
      </rPr>
      <t>阚琳杰</t>
    </r>
  </si>
  <si>
    <r>
      <rPr>
        <sz val="10"/>
        <rFont val="仿宋_GB2312"/>
        <family val="3"/>
      </rPr>
      <t>男</t>
    </r>
  </si>
  <si>
    <t>600002</t>
  </si>
  <si>
    <t>4129060100208</t>
  </si>
  <si>
    <r>
      <rPr>
        <sz val="10"/>
        <rFont val="仿宋_GB2312"/>
        <family val="3"/>
      </rPr>
      <t>苏雪芳</t>
    </r>
  </si>
  <si>
    <t>600003</t>
  </si>
  <si>
    <t>4129060100228</t>
  </si>
  <si>
    <r>
      <rPr>
        <sz val="10"/>
        <rFont val="仿宋_GB2312"/>
        <family val="3"/>
      </rPr>
      <t>徐飘</t>
    </r>
  </si>
  <si>
    <t>600004</t>
  </si>
  <si>
    <t>4129060100316</t>
  </si>
  <si>
    <r>
      <rPr>
        <sz val="10"/>
        <rFont val="仿宋_GB2312"/>
        <family val="3"/>
      </rPr>
      <t>罗龙婷</t>
    </r>
  </si>
  <si>
    <t>600005</t>
  </si>
  <si>
    <t>4129060100404</t>
  </si>
  <si>
    <r>
      <rPr>
        <sz val="10"/>
        <rFont val="仿宋_GB2312"/>
        <family val="3"/>
      </rPr>
      <t>梅杰</t>
    </r>
  </si>
  <si>
    <t>600006</t>
  </si>
  <si>
    <t>4129060100409</t>
  </si>
  <si>
    <r>
      <rPr>
        <sz val="10"/>
        <rFont val="仿宋_GB2312"/>
        <family val="3"/>
      </rPr>
      <t>甘秀</t>
    </r>
  </si>
  <si>
    <t>600008</t>
  </si>
  <si>
    <t>4129060100425</t>
  </si>
  <si>
    <r>
      <rPr>
        <sz val="10"/>
        <rFont val="仿宋_GB2312"/>
        <family val="3"/>
      </rPr>
      <t>李先杰</t>
    </r>
  </si>
  <si>
    <t>600009</t>
  </si>
  <si>
    <t>4129060100504</t>
  </si>
  <si>
    <r>
      <rPr>
        <sz val="10"/>
        <rFont val="仿宋_GB2312"/>
        <family val="3"/>
      </rPr>
      <t>文娇</t>
    </r>
  </si>
  <si>
    <t>600010</t>
  </si>
  <si>
    <t>4129060100522</t>
  </si>
  <si>
    <r>
      <rPr>
        <sz val="10"/>
        <rFont val="仿宋_GB2312"/>
        <family val="3"/>
      </rPr>
      <t>段畅</t>
    </r>
  </si>
  <si>
    <t>600012</t>
  </si>
  <si>
    <t>4129060100606</t>
  </si>
  <si>
    <r>
      <rPr>
        <sz val="10"/>
        <rFont val="仿宋_GB2312"/>
        <family val="3"/>
      </rPr>
      <t>胡莉林</t>
    </r>
  </si>
  <si>
    <t>600014</t>
  </si>
  <si>
    <t>4129060100611</t>
  </si>
  <si>
    <r>
      <rPr>
        <sz val="10"/>
        <rFont val="仿宋_GB2312"/>
        <family val="3"/>
      </rPr>
      <t>吴姝姝</t>
    </r>
  </si>
  <si>
    <t>600015</t>
  </si>
  <si>
    <t>4129060100625</t>
  </si>
  <si>
    <r>
      <rPr>
        <sz val="10"/>
        <rFont val="仿宋_GB2312"/>
        <family val="3"/>
      </rPr>
      <t>杜嘉</t>
    </r>
    <r>
      <rPr>
        <sz val="10"/>
        <rFont val="宋体"/>
        <family val="0"/>
      </rPr>
      <t>璟</t>
    </r>
  </si>
  <si>
    <t>600016</t>
  </si>
  <si>
    <t>4129060100706</t>
  </si>
  <si>
    <r>
      <rPr>
        <sz val="10"/>
        <rFont val="仿宋_GB2312"/>
        <family val="3"/>
      </rPr>
      <t>张丽</t>
    </r>
  </si>
  <si>
    <t>600018</t>
  </si>
  <si>
    <t>4129060100715</t>
  </si>
  <si>
    <r>
      <rPr>
        <sz val="10"/>
        <rFont val="仿宋_GB2312"/>
        <family val="3"/>
      </rPr>
      <t>潘婧</t>
    </r>
  </si>
  <si>
    <t>600019</t>
  </si>
  <si>
    <t>4129060100719</t>
  </si>
  <si>
    <r>
      <rPr>
        <sz val="10"/>
        <rFont val="仿宋_GB2312"/>
        <family val="3"/>
      </rPr>
      <t>唐成</t>
    </r>
  </si>
  <si>
    <t>600020</t>
  </si>
  <si>
    <t>4129060100724</t>
  </si>
  <si>
    <r>
      <rPr>
        <sz val="10"/>
        <rFont val="仿宋_GB2312"/>
        <family val="3"/>
      </rPr>
      <t>唐春燕</t>
    </r>
  </si>
  <si>
    <t>600021</t>
  </si>
  <si>
    <t>4129060100729</t>
  </si>
  <si>
    <r>
      <rPr>
        <sz val="10"/>
        <rFont val="仿宋_GB2312"/>
        <family val="3"/>
      </rPr>
      <t>李亚</t>
    </r>
  </si>
  <si>
    <t>600023</t>
  </si>
  <si>
    <t>4129060100810</t>
  </si>
  <si>
    <r>
      <rPr>
        <sz val="10"/>
        <rFont val="仿宋_GB2312"/>
        <family val="3"/>
      </rPr>
      <t>阳昌志</t>
    </r>
  </si>
  <si>
    <t>600024</t>
  </si>
  <si>
    <t>4129060100813</t>
  </si>
  <si>
    <r>
      <rPr>
        <sz val="10"/>
        <rFont val="仿宋_GB2312"/>
        <family val="3"/>
      </rPr>
      <t>康娟</t>
    </r>
  </si>
  <si>
    <t>600025</t>
  </si>
  <si>
    <t>4129060100816</t>
  </si>
  <si>
    <r>
      <rPr>
        <sz val="10"/>
        <rFont val="仿宋_GB2312"/>
        <family val="3"/>
      </rPr>
      <t>段小龙</t>
    </r>
  </si>
  <si>
    <t>600026</t>
  </si>
  <si>
    <t>4129060100905</t>
  </si>
  <si>
    <t>笔试       总成绩</t>
  </si>
  <si>
    <t>折后笔试       总成绩</t>
  </si>
  <si>
    <t>折后面试成绩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</si>
</sst>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0_);[Red]\(0.00\)"/>
  </numFmts>
  <fonts count="26">
    <font>
      <sz val="10"/>
      <name val="Arial"/>
      <family val="2"/>
    </font>
    <font>
      <sz val="10"/>
      <name val="宋体"/>
      <family val="0"/>
    </font>
    <font>
      <sz val="10"/>
      <name val="黑体"/>
      <family val="0"/>
    </font>
    <font>
      <sz val="16"/>
      <name val="方正小标宋简体"/>
      <family val="4"/>
    </font>
    <font>
      <sz val="10"/>
      <name val="Times New Roman"/>
      <family val="1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7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7"/>
      <name val="宋体"/>
      <family val="0"/>
    </font>
    <font>
      <u val="single"/>
      <sz val="10"/>
      <color indexed="36"/>
      <name val="Arial"/>
      <family val="2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7"/>
      <name val="宋体"/>
      <family val="0"/>
    </font>
    <font>
      <b/>
      <sz val="11"/>
      <color indexed="8"/>
      <name val="宋体"/>
      <family val="0"/>
    </font>
    <font>
      <b/>
      <sz val="18"/>
      <color indexed="57"/>
      <name val="宋体"/>
      <family val="0"/>
    </font>
    <font>
      <u val="single"/>
      <sz val="10"/>
      <color indexed="12"/>
      <name val="Arial"/>
      <family val="2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1"/>
      <name val="宋体"/>
      <family val="0"/>
    </font>
    <font>
      <b/>
      <sz val="11"/>
      <color indexed="51"/>
      <name val="宋体"/>
      <family val="0"/>
    </font>
    <font>
      <sz val="10"/>
      <name val="仿宋_GB2312"/>
      <family val="3"/>
    </font>
    <font>
      <sz val="9"/>
      <name val="宋体"/>
      <family val="0"/>
    </font>
  </fonts>
  <fills count="1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24"/>
      </bottom>
    </border>
    <border>
      <left/>
      <right/>
      <top/>
      <bottom style="medium">
        <color indexed="44"/>
      </bottom>
    </border>
    <border>
      <left/>
      <right/>
      <top style="thin">
        <color indexed="24"/>
      </top>
      <bottom style="double">
        <color indexed="2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2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7" borderId="0" applyNumberFormat="0" applyBorder="0" applyAlignment="0" applyProtection="0"/>
    <xf numFmtId="0" fontId="13" fillId="4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7" borderId="0" applyNumberFormat="0" applyBorder="0" applyAlignment="0" applyProtection="0"/>
    <xf numFmtId="9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7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8" fillId="0" borderId="0" applyNumberFormat="0" applyFill="0" applyBorder="0" applyAlignment="0" applyProtection="0"/>
    <xf numFmtId="0" fontId="21" fillId="9" borderId="0" applyNumberFormat="0" applyBorder="0" applyAlignment="0" applyProtection="0"/>
    <xf numFmtId="0" fontId="16" fillId="0" borderId="3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3" fillId="10" borderId="4" applyNumberFormat="0" applyAlignment="0" applyProtection="0"/>
    <xf numFmtId="0" fontId="6" fillId="11" borderId="5" applyNumberFormat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6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9" fillId="6" borderId="0" applyNumberFormat="0" applyBorder="0" applyAlignment="0" applyProtection="0"/>
    <xf numFmtId="0" fontId="14" fillId="10" borderId="7" applyNumberFormat="0" applyAlignment="0" applyProtection="0"/>
    <xf numFmtId="0" fontId="20" fillId="9" borderId="4" applyNumberFormat="0" applyAlignment="0" applyProtection="0"/>
    <xf numFmtId="0" fontId="11" fillId="0" borderId="0" applyNumberFormat="0" applyFill="0" applyBorder="0" applyAlignment="0" applyProtection="0"/>
    <xf numFmtId="0" fontId="5" fillId="3" borderId="8" applyNumberFormat="0" applyFont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176" fontId="1" fillId="0" borderId="0" xfId="0" applyNumberFormat="1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177" fontId="4" fillId="0" borderId="9" xfId="0" applyNumberFormat="1" applyFont="1" applyFill="1" applyBorder="1" applyAlignment="1">
      <alignment horizontal="center" vertical="center"/>
    </xf>
    <xf numFmtId="178" fontId="4" fillId="0" borderId="9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="130" zoomScaleNormal="130" workbookViewId="0" topLeftCell="A1">
      <selection activeCell="O4" sqref="O4"/>
    </sheetView>
  </sheetViews>
  <sheetFormatPr defaultColWidth="9.140625" defaultRowHeight="12.75"/>
  <cols>
    <col min="1" max="1" width="3.57421875" style="3" customWidth="1"/>
    <col min="2" max="2" width="7.28125" style="4" customWidth="1"/>
    <col min="3" max="3" width="4.7109375" style="5" customWidth="1"/>
    <col min="4" max="4" width="6.8515625" style="4" customWidth="1"/>
    <col min="5" max="5" width="13.57421875" style="4" customWidth="1"/>
    <col min="6" max="6" width="7.57421875" style="6" customWidth="1"/>
    <col min="7" max="7" width="5.140625" style="3" customWidth="1"/>
    <col min="8" max="8" width="7.57421875" style="3" customWidth="1"/>
    <col min="9" max="9" width="8.28125" style="3" customWidth="1"/>
    <col min="10" max="10" width="6.421875" style="3" customWidth="1"/>
    <col min="11" max="13" width="7.421875" style="3" customWidth="1"/>
    <col min="14" max="186" width="8.8515625" style="3" bestFit="1" customWidth="1"/>
    <col min="187" max="255" width="8.8515625" style="3" customWidth="1"/>
    <col min="256" max="16384" width="8.8515625" style="3" bestFit="1" customWidth="1"/>
  </cols>
  <sheetData>
    <row r="1" spans="1:2" ht="12.75">
      <c r="A1" s="14" t="s">
        <v>0</v>
      </c>
      <c r="B1" s="15"/>
    </row>
    <row r="2" spans="1:13" ht="53.25" customHeight="1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s="1" customFormat="1" ht="49.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84</v>
      </c>
      <c r="I3" s="7" t="s">
        <v>83</v>
      </c>
      <c r="J3" s="7" t="s">
        <v>9</v>
      </c>
      <c r="K3" s="7" t="s">
        <v>85</v>
      </c>
      <c r="L3" s="7" t="s">
        <v>10</v>
      </c>
      <c r="M3" s="7" t="s">
        <v>11</v>
      </c>
    </row>
    <row r="4" spans="1:13" s="2" customFormat="1" ht="24.75" customHeight="1">
      <c r="A4" s="8">
        <v>1</v>
      </c>
      <c r="B4" s="9" t="s">
        <v>12</v>
      </c>
      <c r="C4" s="10" t="s">
        <v>13</v>
      </c>
      <c r="D4" s="8" t="s">
        <v>14</v>
      </c>
      <c r="E4" s="8" t="s">
        <v>15</v>
      </c>
      <c r="F4" s="11">
        <v>74.5</v>
      </c>
      <c r="G4" s="8"/>
      <c r="H4" s="11">
        <f aca="true" t="shared" si="0" ref="H4:H27">F4+G4</f>
        <v>74.5</v>
      </c>
      <c r="I4" s="11">
        <f aca="true" t="shared" si="1" ref="I4:I27">H4*0.5</f>
        <v>37.25</v>
      </c>
      <c r="J4" s="13">
        <v>84.6</v>
      </c>
      <c r="K4" s="11">
        <f aca="true" t="shared" si="2" ref="K4:K27">J4/2</f>
        <v>42.3</v>
      </c>
      <c r="L4" s="11">
        <f aca="true" t="shared" si="3" ref="L4:L27">K4+I4</f>
        <v>79.55</v>
      </c>
      <c r="M4" s="8">
        <v>1</v>
      </c>
    </row>
    <row r="5" spans="1:13" s="2" customFormat="1" ht="24.75" customHeight="1">
      <c r="A5" s="8">
        <v>2</v>
      </c>
      <c r="B5" s="9" t="s">
        <v>16</v>
      </c>
      <c r="C5" s="10" t="s">
        <v>13</v>
      </c>
      <c r="D5" s="8" t="s">
        <v>14</v>
      </c>
      <c r="E5" s="8" t="s">
        <v>17</v>
      </c>
      <c r="F5" s="11">
        <v>72</v>
      </c>
      <c r="G5" s="8"/>
      <c r="H5" s="11">
        <f t="shared" si="0"/>
        <v>72</v>
      </c>
      <c r="I5" s="11">
        <f t="shared" si="1"/>
        <v>36</v>
      </c>
      <c r="J5" s="13">
        <v>86</v>
      </c>
      <c r="K5" s="11">
        <f t="shared" si="2"/>
        <v>43</v>
      </c>
      <c r="L5" s="11">
        <f t="shared" si="3"/>
        <v>79</v>
      </c>
      <c r="M5" s="8">
        <v>2</v>
      </c>
    </row>
    <row r="6" spans="1:13" s="2" customFormat="1" ht="24.75" customHeight="1">
      <c r="A6" s="8">
        <v>3</v>
      </c>
      <c r="B6" s="9" t="s">
        <v>18</v>
      </c>
      <c r="C6" s="10" t="s">
        <v>13</v>
      </c>
      <c r="D6" s="8" t="s">
        <v>14</v>
      </c>
      <c r="E6" s="8" t="s">
        <v>19</v>
      </c>
      <c r="F6" s="11">
        <v>73.5</v>
      </c>
      <c r="G6" s="8"/>
      <c r="H6" s="11">
        <f t="shared" si="0"/>
        <v>73.5</v>
      </c>
      <c r="I6" s="11">
        <f t="shared" si="1"/>
        <v>36.75</v>
      </c>
      <c r="J6" s="13">
        <v>81.8</v>
      </c>
      <c r="K6" s="11">
        <f t="shared" si="2"/>
        <v>40.9</v>
      </c>
      <c r="L6" s="11">
        <f t="shared" si="3"/>
        <v>77.65</v>
      </c>
      <c r="M6" s="8">
        <v>3</v>
      </c>
    </row>
    <row r="7" spans="1:13" s="2" customFormat="1" ht="24.75" customHeight="1">
      <c r="A7" s="8">
        <v>4</v>
      </c>
      <c r="B7" s="9" t="s">
        <v>20</v>
      </c>
      <c r="C7" s="10" t="s">
        <v>13</v>
      </c>
      <c r="D7" s="8" t="s">
        <v>14</v>
      </c>
      <c r="E7" s="8" t="s">
        <v>21</v>
      </c>
      <c r="F7" s="11">
        <v>71.5</v>
      </c>
      <c r="G7" s="8"/>
      <c r="H7" s="11">
        <f t="shared" si="0"/>
        <v>71.5</v>
      </c>
      <c r="I7" s="11">
        <f t="shared" si="1"/>
        <v>35.75</v>
      </c>
      <c r="J7" s="13">
        <v>82.4</v>
      </c>
      <c r="K7" s="11">
        <f t="shared" si="2"/>
        <v>41.2</v>
      </c>
      <c r="L7" s="11">
        <f t="shared" si="3"/>
        <v>76.95</v>
      </c>
      <c r="M7" s="8">
        <v>4</v>
      </c>
    </row>
    <row r="8" spans="1:13" s="2" customFormat="1" ht="24.75" customHeight="1">
      <c r="A8" s="8">
        <v>5</v>
      </c>
      <c r="B8" s="9" t="s">
        <v>22</v>
      </c>
      <c r="C8" s="10" t="s">
        <v>23</v>
      </c>
      <c r="D8" s="8" t="s">
        <v>24</v>
      </c>
      <c r="E8" s="8" t="s">
        <v>25</v>
      </c>
      <c r="F8" s="11">
        <v>72.5</v>
      </c>
      <c r="G8" s="8"/>
      <c r="H8" s="11">
        <f t="shared" si="0"/>
        <v>72.5</v>
      </c>
      <c r="I8" s="11">
        <f t="shared" si="1"/>
        <v>36.25</v>
      </c>
      <c r="J8" s="13">
        <v>82.8</v>
      </c>
      <c r="K8" s="11">
        <f t="shared" si="2"/>
        <v>41.4</v>
      </c>
      <c r="L8" s="11">
        <f t="shared" si="3"/>
        <v>77.65</v>
      </c>
      <c r="M8" s="8">
        <v>1</v>
      </c>
    </row>
    <row r="9" spans="1:13" s="2" customFormat="1" ht="24.75" customHeight="1">
      <c r="A9" s="8">
        <v>6</v>
      </c>
      <c r="B9" s="9" t="s">
        <v>26</v>
      </c>
      <c r="C9" s="10" t="s">
        <v>13</v>
      </c>
      <c r="D9" s="8" t="s">
        <v>27</v>
      </c>
      <c r="E9" s="8" t="s">
        <v>28</v>
      </c>
      <c r="F9" s="11">
        <v>76</v>
      </c>
      <c r="G9" s="8"/>
      <c r="H9" s="11">
        <f t="shared" si="0"/>
        <v>76</v>
      </c>
      <c r="I9" s="11">
        <f t="shared" si="1"/>
        <v>38</v>
      </c>
      <c r="J9" s="13">
        <v>87.6</v>
      </c>
      <c r="K9" s="11">
        <f t="shared" si="2"/>
        <v>43.8</v>
      </c>
      <c r="L9" s="11">
        <f t="shared" si="3"/>
        <v>81.8</v>
      </c>
      <c r="M9" s="8">
        <v>1</v>
      </c>
    </row>
    <row r="10" spans="1:13" s="2" customFormat="1" ht="24.75" customHeight="1">
      <c r="A10" s="8">
        <v>7</v>
      </c>
      <c r="B10" s="9" t="s">
        <v>29</v>
      </c>
      <c r="C10" s="10" t="s">
        <v>13</v>
      </c>
      <c r="D10" s="8" t="s">
        <v>30</v>
      </c>
      <c r="E10" s="8" t="s">
        <v>31</v>
      </c>
      <c r="F10" s="11">
        <v>74</v>
      </c>
      <c r="G10" s="12">
        <v>6</v>
      </c>
      <c r="H10" s="11">
        <f t="shared" si="0"/>
        <v>80</v>
      </c>
      <c r="I10" s="11">
        <f t="shared" si="1"/>
        <v>40</v>
      </c>
      <c r="J10" s="13">
        <v>83</v>
      </c>
      <c r="K10" s="11">
        <f t="shared" si="2"/>
        <v>41.5</v>
      </c>
      <c r="L10" s="11">
        <f t="shared" si="3"/>
        <v>81.5</v>
      </c>
      <c r="M10" s="8">
        <v>1</v>
      </c>
    </row>
    <row r="11" spans="1:13" s="2" customFormat="1" ht="24.75" customHeight="1">
      <c r="A11" s="8">
        <v>8</v>
      </c>
      <c r="B11" s="9" t="s">
        <v>32</v>
      </c>
      <c r="C11" s="10" t="s">
        <v>13</v>
      </c>
      <c r="D11" s="8" t="s">
        <v>33</v>
      </c>
      <c r="E11" s="8" t="s">
        <v>34</v>
      </c>
      <c r="F11" s="11">
        <v>74</v>
      </c>
      <c r="G11" s="8"/>
      <c r="H11" s="11">
        <f t="shared" si="0"/>
        <v>74</v>
      </c>
      <c r="I11" s="11">
        <f t="shared" si="1"/>
        <v>37</v>
      </c>
      <c r="J11" s="13">
        <v>83.6</v>
      </c>
      <c r="K11" s="11">
        <f t="shared" si="2"/>
        <v>41.8</v>
      </c>
      <c r="L11" s="11">
        <f t="shared" si="3"/>
        <v>78.8</v>
      </c>
      <c r="M11" s="8">
        <v>1</v>
      </c>
    </row>
    <row r="12" spans="1:13" s="2" customFormat="1" ht="24.75" customHeight="1">
      <c r="A12" s="8">
        <v>9</v>
      </c>
      <c r="B12" s="9" t="s">
        <v>35</v>
      </c>
      <c r="C12" s="10" t="s">
        <v>13</v>
      </c>
      <c r="D12" s="8" t="s">
        <v>36</v>
      </c>
      <c r="E12" s="8" t="s">
        <v>37</v>
      </c>
      <c r="F12" s="11">
        <v>78</v>
      </c>
      <c r="G12" s="8"/>
      <c r="H12" s="11">
        <f t="shared" si="0"/>
        <v>78</v>
      </c>
      <c r="I12" s="11">
        <f t="shared" si="1"/>
        <v>39</v>
      </c>
      <c r="J12" s="13">
        <v>80.6</v>
      </c>
      <c r="K12" s="11">
        <f t="shared" si="2"/>
        <v>40.3</v>
      </c>
      <c r="L12" s="11">
        <f t="shared" si="3"/>
        <v>79.3</v>
      </c>
      <c r="M12" s="8">
        <v>1</v>
      </c>
    </row>
    <row r="13" spans="1:13" s="2" customFormat="1" ht="24.75" customHeight="1">
      <c r="A13" s="8">
        <v>10</v>
      </c>
      <c r="B13" s="9" t="s">
        <v>38</v>
      </c>
      <c r="C13" s="10" t="s">
        <v>13</v>
      </c>
      <c r="D13" s="8" t="s">
        <v>39</v>
      </c>
      <c r="E13" s="8" t="s">
        <v>40</v>
      </c>
      <c r="F13" s="11">
        <v>61.5</v>
      </c>
      <c r="G13" s="8"/>
      <c r="H13" s="11">
        <f t="shared" si="0"/>
        <v>61.5</v>
      </c>
      <c r="I13" s="11">
        <f t="shared" si="1"/>
        <v>30.75</v>
      </c>
      <c r="J13" s="13">
        <v>86.4</v>
      </c>
      <c r="K13" s="11">
        <f t="shared" si="2"/>
        <v>43.2</v>
      </c>
      <c r="L13" s="11">
        <f t="shared" si="3"/>
        <v>73.95</v>
      </c>
      <c r="M13" s="8">
        <v>1</v>
      </c>
    </row>
    <row r="14" spans="1:13" s="2" customFormat="1" ht="24.75" customHeight="1">
      <c r="A14" s="8">
        <v>11</v>
      </c>
      <c r="B14" s="9" t="s">
        <v>41</v>
      </c>
      <c r="C14" s="10" t="s">
        <v>23</v>
      </c>
      <c r="D14" s="8" t="s">
        <v>42</v>
      </c>
      <c r="E14" s="8" t="s">
        <v>43</v>
      </c>
      <c r="F14" s="11">
        <v>63</v>
      </c>
      <c r="G14" s="8"/>
      <c r="H14" s="11">
        <f t="shared" si="0"/>
        <v>63</v>
      </c>
      <c r="I14" s="11">
        <f t="shared" si="1"/>
        <v>31.5</v>
      </c>
      <c r="J14" s="13">
        <v>80</v>
      </c>
      <c r="K14" s="11">
        <f t="shared" si="2"/>
        <v>40</v>
      </c>
      <c r="L14" s="11">
        <f t="shared" si="3"/>
        <v>71.5</v>
      </c>
      <c r="M14" s="8">
        <v>1</v>
      </c>
    </row>
    <row r="15" spans="1:13" s="2" customFormat="1" ht="24.75" customHeight="1">
      <c r="A15" s="8">
        <v>12</v>
      </c>
      <c r="B15" s="9" t="s">
        <v>44</v>
      </c>
      <c r="C15" s="10" t="s">
        <v>13</v>
      </c>
      <c r="D15" s="8" t="s">
        <v>45</v>
      </c>
      <c r="E15" s="8" t="s">
        <v>46</v>
      </c>
      <c r="F15" s="11">
        <v>74</v>
      </c>
      <c r="G15" s="8"/>
      <c r="H15" s="11">
        <f t="shared" si="0"/>
        <v>74</v>
      </c>
      <c r="I15" s="11">
        <f t="shared" si="1"/>
        <v>37</v>
      </c>
      <c r="J15" s="13">
        <v>84.4</v>
      </c>
      <c r="K15" s="11">
        <f t="shared" si="2"/>
        <v>42.2</v>
      </c>
      <c r="L15" s="11">
        <f t="shared" si="3"/>
        <v>79.2</v>
      </c>
      <c r="M15" s="8">
        <v>1</v>
      </c>
    </row>
    <row r="16" spans="1:13" s="2" customFormat="1" ht="24.75" customHeight="1">
      <c r="A16" s="8">
        <v>13</v>
      </c>
      <c r="B16" s="9" t="s">
        <v>47</v>
      </c>
      <c r="C16" s="10" t="s">
        <v>13</v>
      </c>
      <c r="D16" s="8" t="s">
        <v>48</v>
      </c>
      <c r="E16" s="8" t="s">
        <v>49</v>
      </c>
      <c r="F16" s="11">
        <v>73.5</v>
      </c>
      <c r="G16" s="8"/>
      <c r="H16" s="11">
        <f t="shared" si="0"/>
        <v>73.5</v>
      </c>
      <c r="I16" s="11">
        <f t="shared" si="1"/>
        <v>36.75</v>
      </c>
      <c r="J16" s="13">
        <v>81.2</v>
      </c>
      <c r="K16" s="11">
        <f t="shared" si="2"/>
        <v>40.6</v>
      </c>
      <c r="L16" s="11">
        <f t="shared" si="3"/>
        <v>77.35</v>
      </c>
      <c r="M16" s="8">
        <v>1</v>
      </c>
    </row>
    <row r="17" spans="1:13" s="2" customFormat="1" ht="24.75" customHeight="1">
      <c r="A17" s="8">
        <v>14</v>
      </c>
      <c r="B17" s="9" t="s">
        <v>50</v>
      </c>
      <c r="C17" s="10" t="s">
        <v>13</v>
      </c>
      <c r="D17" s="8" t="s">
        <v>51</v>
      </c>
      <c r="E17" s="8" t="s">
        <v>52</v>
      </c>
      <c r="F17" s="11">
        <v>61</v>
      </c>
      <c r="G17" s="8"/>
      <c r="H17" s="11">
        <f t="shared" si="0"/>
        <v>61</v>
      </c>
      <c r="I17" s="11">
        <f t="shared" si="1"/>
        <v>30.5</v>
      </c>
      <c r="J17" s="13">
        <v>73.6</v>
      </c>
      <c r="K17" s="11">
        <f t="shared" si="2"/>
        <v>36.8</v>
      </c>
      <c r="L17" s="11">
        <f t="shared" si="3"/>
        <v>67.3</v>
      </c>
      <c r="M17" s="8">
        <v>1</v>
      </c>
    </row>
    <row r="18" spans="1:13" s="2" customFormat="1" ht="24.75" customHeight="1">
      <c r="A18" s="8">
        <v>15</v>
      </c>
      <c r="B18" s="9" t="s">
        <v>53</v>
      </c>
      <c r="C18" s="10" t="s">
        <v>13</v>
      </c>
      <c r="D18" s="8" t="s">
        <v>54</v>
      </c>
      <c r="E18" s="8" t="s">
        <v>55</v>
      </c>
      <c r="F18" s="11">
        <v>65.5</v>
      </c>
      <c r="G18" s="8"/>
      <c r="H18" s="11">
        <f t="shared" si="0"/>
        <v>65.5</v>
      </c>
      <c r="I18" s="11">
        <f t="shared" si="1"/>
        <v>32.75</v>
      </c>
      <c r="J18" s="13">
        <v>81.2</v>
      </c>
      <c r="K18" s="11">
        <f t="shared" si="2"/>
        <v>40.6</v>
      </c>
      <c r="L18" s="11">
        <f t="shared" si="3"/>
        <v>73.35</v>
      </c>
      <c r="M18" s="8">
        <v>1</v>
      </c>
    </row>
    <row r="19" spans="1:13" s="2" customFormat="1" ht="24.75" customHeight="1">
      <c r="A19" s="8">
        <v>16</v>
      </c>
      <c r="B19" s="9" t="s">
        <v>56</v>
      </c>
      <c r="C19" s="10" t="s">
        <v>13</v>
      </c>
      <c r="D19" s="8" t="s">
        <v>57</v>
      </c>
      <c r="E19" s="8" t="s">
        <v>58</v>
      </c>
      <c r="F19" s="11">
        <v>76</v>
      </c>
      <c r="G19" s="8"/>
      <c r="H19" s="11">
        <f t="shared" si="0"/>
        <v>76</v>
      </c>
      <c r="I19" s="11">
        <f t="shared" si="1"/>
        <v>38</v>
      </c>
      <c r="J19" s="13">
        <v>82.8</v>
      </c>
      <c r="K19" s="11">
        <f t="shared" si="2"/>
        <v>41.4</v>
      </c>
      <c r="L19" s="11">
        <f t="shared" si="3"/>
        <v>79.4</v>
      </c>
      <c r="M19" s="8">
        <v>1</v>
      </c>
    </row>
    <row r="20" spans="1:13" s="2" customFormat="1" ht="24.75" customHeight="1">
      <c r="A20" s="8">
        <v>17</v>
      </c>
      <c r="B20" s="9" t="s">
        <v>59</v>
      </c>
      <c r="C20" s="10" t="s">
        <v>13</v>
      </c>
      <c r="D20" s="8" t="s">
        <v>60</v>
      </c>
      <c r="E20" s="8" t="s">
        <v>61</v>
      </c>
      <c r="F20" s="11">
        <v>74</v>
      </c>
      <c r="G20" s="8"/>
      <c r="H20" s="11">
        <f t="shared" si="0"/>
        <v>74</v>
      </c>
      <c r="I20" s="11">
        <f t="shared" si="1"/>
        <v>37</v>
      </c>
      <c r="J20" s="13">
        <v>84.2</v>
      </c>
      <c r="K20" s="11">
        <f t="shared" si="2"/>
        <v>42.1</v>
      </c>
      <c r="L20" s="11">
        <f t="shared" si="3"/>
        <v>79.1</v>
      </c>
      <c r="M20" s="8">
        <v>1</v>
      </c>
    </row>
    <row r="21" spans="1:13" s="2" customFormat="1" ht="24.75" customHeight="1">
      <c r="A21" s="8">
        <v>18</v>
      </c>
      <c r="B21" s="9" t="s">
        <v>62</v>
      </c>
      <c r="C21" s="10" t="s">
        <v>13</v>
      </c>
      <c r="D21" s="8" t="s">
        <v>63</v>
      </c>
      <c r="E21" s="8" t="s">
        <v>64</v>
      </c>
      <c r="F21" s="11">
        <v>72</v>
      </c>
      <c r="G21" s="8"/>
      <c r="H21" s="11">
        <f t="shared" si="0"/>
        <v>72</v>
      </c>
      <c r="I21" s="11">
        <f t="shared" si="1"/>
        <v>36</v>
      </c>
      <c r="J21" s="13">
        <v>82.4</v>
      </c>
      <c r="K21" s="11">
        <f t="shared" si="2"/>
        <v>41.2</v>
      </c>
      <c r="L21" s="11">
        <f t="shared" si="3"/>
        <v>77.2</v>
      </c>
      <c r="M21" s="8">
        <v>1</v>
      </c>
    </row>
    <row r="22" spans="1:13" s="2" customFormat="1" ht="24.75" customHeight="1">
      <c r="A22" s="8">
        <v>19</v>
      </c>
      <c r="B22" s="9" t="s">
        <v>65</v>
      </c>
      <c r="C22" s="10" t="s">
        <v>23</v>
      </c>
      <c r="D22" s="8" t="s">
        <v>66</v>
      </c>
      <c r="E22" s="8" t="s">
        <v>67</v>
      </c>
      <c r="F22" s="11">
        <v>58.5</v>
      </c>
      <c r="G22" s="8"/>
      <c r="H22" s="11">
        <f t="shared" si="0"/>
        <v>58.5</v>
      </c>
      <c r="I22" s="11">
        <f t="shared" si="1"/>
        <v>29.25</v>
      </c>
      <c r="J22" s="13">
        <v>80.6</v>
      </c>
      <c r="K22" s="11">
        <f t="shared" si="2"/>
        <v>40.3</v>
      </c>
      <c r="L22" s="11">
        <f t="shared" si="3"/>
        <v>69.55</v>
      </c>
      <c r="M22" s="8">
        <v>1</v>
      </c>
    </row>
    <row r="23" spans="1:13" s="2" customFormat="1" ht="24.75" customHeight="1">
      <c r="A23" s="8">
        <v>20</v>
      </c>
      <c r="B23" s="9" t="s">
        <v>68</v>
      </c>
      <c r="C23" s="10" t="s">
        <v>13</v>
      </c>
      <c r="D23" s="8" t="s">
        <v>69</v>
      </c>
      <c r="E23" s="8" t="s">
        <v>70</v>
      </c>
      <c r="F23" s="11">
        <v>73</v>
      </c>
      <c r="G23" s="8"/>
      <c r="H23" s="11">
        <f t="shared" si="0"/>
        <v>73</v>
      </c>
      <c r="I23" s="11">
        <f t="shared" si="1"/>
        <v>36.5</v>
      </c>
      <c r="J23" s="13">
        <v>86.8</v>
      </c>
      <c r="K23" s="11">
        <f t="shared" si="2"/>
        <v>43.4</v>
      </c>
      <c r="L23" s="11">
        <f t="shared" si="3"/>
        <v>79.9</v>
      </c>
      <c r="M23" s="8">
        <v>1</v>
      </c>
    </row>
    <row r="24" spans="1:13" s="2" customFormat="1" ht="24.75" customHeight="1">
      <c r="A24" s="8">
        <v>21</v>
      </c>
      <c r="B24" s="9" t="s">
        <v>71</v>
      </c>
      <c r="C24" s="10" t="s">
        <v>13</v>
      </c>
      <c r="D24" s="8" t="s">
        <v>72</v>
      </c>
      <c r="E24" s="8" t="s">
        <v>73</v>
      </c>
      <c r="F24" s="11">
        <v>72.5</v>
      </c>
      <c r="G24" s="8"/>
      <c r="H24" s="11">
        <f t="shared" si="0"/>
        <v>72.5</v>
      </c>
      <c r="I24" s="11">
        <f t="shared" si="1"/>
        <v>36.25</v>
      </c>
      <c r="J24" s="13">
        <v>79.6</v>
      </c>
      <c r="K24" s="11">
        <f t="shared" si="2"/>
        <v>39.8</v>
      </c>
      <c r="L24" s="11">
        <f t="shared" si="3"/>
        <v>76.05</v>
      </c>
      <c r="M24" s="8">
        <v>1</v>
      </c>
    </row>
    <row r="25" spans="1:13" s="2" customFormat="1" ht="24.75" customHeight="1">
      <c r="A25" s="8">
        <v>22</v>
      </c>
      <c r="B25" s="9" t="s">
        <v>74</v>
      </c>
      <c r="C25" s="10" t="s">
        <v>23</v>
      </c>
      <c r="D25" s="8" t="s">
        <v>75</v>
      </c>
      <c r="E25" s="8" t="s">
        <v>76</v>
      </c>
      <c r="F25" s="11">
        <v>63</v>
      </c>
      <c r="G25" s="8"/>
      <c r="H25" s="11">
        <f t="shared" si="0"/>
        <v>63</v>
      </c>
      <c r="I25" s="11">
        <f t="shared" si="1"/>
        <v>31.5</v>
      </c>
      <c r="J25" s="13">
        <v>84.6</v>
      </c>
      <c r="K25" s="11">
        <f t="shared" si="2"/>
        <v>42.3</v>
      </c>
      <c r="L25" s="11">
        <f t="shared" si="3"/>
        <v>73.8</v>
      </c>
      <c r="M25" s="8">
        <v>1</v>
      </c>
    </row>
    <row r="26" spans="1:13" s="2" customFormat="1" ht="24.75" customHeight="1">
      <c r="A26" s="8">
        <v>23</v>
      </c>
      <c r="B26" s="9" t="s">
        <v>77</v>
      </c>
      <c r="C26" s="10" t="s">
        <v>13</v>
      </c>
      <c r="D26" s="8" t="s">
        <v>78</v>
      </c>
      <c r="E26" s="8" t="s">
        <v>79</v>
      </c>
      <c r="F26" s="11">
        <v>71.5</v>
      </c>
      <c r="G26" s="8"/>
      <c r="H26" s="11">
        <f t="shared" si="0"/>
        <v>71.5</v>
      </c>
      <c r="I26" s="11">
        <f t="shared" si="1"/>
        <v>35.75</v>
      </c>
      <c r="J26" s="13">
        <v>83.6</v>
      </c>
      <c r="K26" s="11">
        <f t="shared" si="2"/>
        <v>41.8</v>
      </c>
      <c r="L26" s="11">
        <f t="shared" si="3"/>
        <v>77.55</v>
      </c>
      <c r="M26" s="8">
        <v>1</v>
      </c>
    </row>
    <row r="27" spans="1:13" s="2" customFormat="1" ht="24.75" customHeight="1">
      <c r="A27" s="8">
        <v>24</v>
      </c>
      <c r="B27" s="9" t="s">
        <v>80</v>
      </c>
      <c r="C27" s="10" t="s">
        <v>23</v>
      </c>
      <c r="D27" s="8" t="s">
        <v>81</v>
      </c>
      <c r="E27" s="8" t="s">
        <v>82</v>
      </c>
      <c r="F27" s="11">
        <v>62</v>
      </c>
      <c r="G27" s="8"/>
      <c r="H27" s="11">
        <f t="shared" si="0"/>
        <v>62</v>
      </c>
      <c r="I27" s="11">
        <f t="shared" si="1"/>
        <v>31</v>
      </c>
      <c r="J27" s="13">
        <v>82.2</v>
      </c>
      <c r="K27" s="11">
        <f t="shared" si="2"/>
        <v>41.1</v>
      </c>
      <c r="L27" s="11">
        <f t="shared" si="3"/>
        <v>72.1</v>
      </c>
      <c r="M27" s="8">
        <v>1</v>
      </c>
    </row>
  </sheetData>
  <sheetProtection/>
  <mergeCells count="2">
    <mergeCell ref="A1:B1"/>
    <mergeCell ref="A2:M2"/>
  </mergeCells>
  <printOptions horizontalCentered="1"/>
  <pageMargins left="0.39305555555555555" right="0.39305555555555555" top="0.7868055555555555" bottom="0.7868055555555555" header="0.39305555555555555" footer="0.393055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2019-03-16T08:43:10Z</cp:lastPrinted>
  <dcterms:created xsi:type="dcterms:W3CDTF">2019-02-23T07:26:09Z</dcterms:created>
  <dcterms:modified xsi:type="dcterms:W3CDTF">2019-03-16T08:43:40Z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>
    <vt:lpwstr>20</vt:lpwstr>
  </property>
  <property fmtid="{D5CDD505-2E9C-101B-9397-08002B2CF9AE}" pid="3" name="KSOProductBuildVer">
    <vt:lpwstr>2052-11.1.0.8500</vt:lpwstr>
  </property>
</Properties>
</file>