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33" activeTab="0"/>
  </bookViews>
  <sheets>
    <sheet name="应聘人员登记表（彩色为必填项，白色为选填项，灰色为禁填项）" sheetId="1" r:id="rId1"/>
    <sheet name="应聘人员登记表（岗位1，个人勿动）" sheetId="2" r:id="rId2"/>
    <sheet name="应聘人员登记表（岗位2，个人勿动） (2)" sheetId="3" r:id="rId3"/>
    <sheet name="汇总表（个人勿动）" sheetId="4" r:id="rId4"/>
  </sheets>
  <definedNames>
    <definedName name="_xlnm.Print_Area" localSheetId="0">'应聘人员登记表（彩色为必填项，白色为选填项，灰色为禁填项）'!$A$1:$P$52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K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格式XXXX.XX
例如1970.01
例如1971.10</t>
        </r>
      </text>
    </comment>
    <comment ref="B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 省市
例如：山东威海
例如：河北邯郸
例如：北京</t>
        </r>
      </text>
    </comment>
    <comment ref="I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只填写电力行业相关职称
例如：工程师、经济师、会计师、审计师、政工师等</t>
        </r>
      </text>
    </comment>
    <comment ref="K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助理,中级,高级</t>
        </r>
      </text>
    </comment>
    <comment ref="K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高级：高级技师
中级：技师
初级：三级、四级、五级</t>
        </r>
      </text>
    </comment>
    <comment ref="I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与应聘岗位无关的技能信息不填</t>
        </r>
      </text>
    </comment>
    <comment ref="C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填写单位全称</t>
        </r>
      </text>
    </comment>
    <comment ref="C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填写部门全称</t>
        </r>
      </text>
    </comment>
    <comment ref="I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填写岗位全称</t>
        </r>
      </text>
    </comment>
    <comment ref="C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XX省XX市XX区XXX小区</t>
        </r>
      </text>
    </comment>
    <comment ref="F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填写学校全称，与毕业证一致</t>
        </r>
      </text>
    </comment>
    <comment ref="F1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填写专业全称，与毕业证一致</t>
        </r>
      </text>
    </comment>
    <comment ref="A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参加工作前</t>
        </r>
      </text>
    </comment>
    <comment ref="A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参加工作后
存在多个后续学历的按最高填写</t>
        </r>
      </text>
    </comment>
    <comment ref="K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格式XXXX.XX
例如1970.01
例如1971.10</t>
        </r>
      </text>
    </comment>
    <comment ref="K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格式XXXX.XX
例如1970.01
例如1971.10</t>
        </r>
      </text>
    </comment>
    <comment ref="O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无病症填写“健康”
有病症如实填写
发烧、感冒等不填</t>
        </r>
      </text>
    </comment>
    <comment ref="M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填手机号</t>
        </r>
      </text>
    </comment>
    <comment ref="M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填手机号</t>
        </r>
      </text>
    </comment>
    <comment ref="C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XX省XX市XX区XXX小区</t>
        </r>
      </text>
    </comment>
    <comment ref="F2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格式：XXXXXX@XXX.COM</t>
        </r>
      </text>
    </comment>
    <comment ref="B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格式：XXXX-XX
例如：2008-07
现工作岗位填写终止时间不填写</t>
        </r>
      </text>
    </comment>
    <comment ref="B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XXXX年XX月</t>
        </r>
      </text>
    </comment>
    <comment ref="E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G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K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M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填写全称</t>
        </r>
      </text>
    </comment>
    <comment ref="C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如实填写，未婚写无</t>
        </r>
      </text>
    </comment>
    <comment ref="C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如实填写，没有写“无”</t>
        </r>
      </text>
    </comment>
    <comment ref="C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</t>
        </r>
      </text>
    </comment>
    <comment ref="C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</t>
        </r>
      </text>
    </comment>
    <comment ref="C4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如实填写，没有写“无”</t>
        </r>
      </text>
    </comment>
    <comment ref="C4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如实填写，没有写“无”</t>
        </r>
      </text>
    </comment>
    <comment ref="C4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如实填写，没有写“无”</t>
        </r>
      </text>
    </comment>
    <comment ref="C5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手工书写</t>
        </r>
      </text>
    </comment>
    <comment ref="H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XXXX年XX月XX日
或
XXXX年X月X日</t>
        </r>
      </text>
    </comment>
    <comment ref="B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如下拉选项中不包含，可自行填写</t>
        </r>
      </text>
    </comment>
    <comment ref="C4" authorId="0">
      <text>
        <r>
          <rPr>
            <b/>
            <sz val="9"/>
            <rFont val="宋体"/>
            <family val="0"/>
          </rPr>
          <t>作者:
XXXX年XX月XX日
或
XXXX年X月X日</t>
        </r>
      </text>
    </comment>
    <comment ref="E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E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下拉框选择</t>
        </r>
      </text>
    </comment>
    <comment ref="I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大唐系统内员工必填
大唐系统外员工不填
从本单位人力资源部查询后填写</t>
        </r>
      </text>
    </comment>
    <comment ref="P2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2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2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3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3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P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自动填写</t>
        </r>
      </text>
    </comment>
    <comment ref="L9" authorId="0">
      <text>
        <r>
          <rPr>
            <b/>
            <sz val="9"/>
            <rFont val="宋体"/>
            <family val="0"/>
          </rPr>
          <t>作者:
XXXX年XX月XX日
或
XXXX年X月X日</t>
        </r>
      </text>
    </comment>
    <comment ref="F1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填写学校全称，与毕业证一致</t>
        </r>
      </text>
    </comment>
    <comment ref="F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填写专业全称，与毕业证一致</t>
        </r>
      </text>
    </comment>
    <comment ref="B5" authorId="0">
      <text>
        <r>
          <rPr>
            <b/>
            <sz val="9"/>
            <rFont val="宋体"/>
            <family val="0"/>
          </rPr>
          <t>必填项</t>
        </r>
      </text>
    </comment>
    <comment ref="L10" authorId="0">
      <text>
        <r>
          <rPr>
            <b/>
            <sz val="9"/>
            <rFont val="宋体"/>
            <family val="0"/>
          </rPr>
          <t>作者:
XXXX年XX月XX日
或
XXXX年X月X日</t>
        </r>
      </text>
    </comment>
    <comment ref="I1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18位身份证号</t>
        </r>
      </text>
    </comment>
  </commentList>
</comments>
</file>

<file path=xl/sharedStrings.xml><?xml version="1.0" encoding="utf-8"?>
<sst xmlns="http://schemas.openxmlformats.org/spreadsheetml/2006/main" count="392" uniqueCount="271">
  <si>
    <t>应聘人员登记表</t>
  </si>
  <si>
    <t>姓名</t>
  </si>
  <si>
    <t>性别</t>
  </si>
  <si>
    <t>民族</t>
  </si>
  <si>
    <t>政治面貌</t>
  </si>
  <si>
    <t>时间</t>
  </si>
  <si>
    <t>籍贯</t>
  </si>
  <si>
    <t>专业</t>
  </si>
  <si>
    <t>应聘岗位</t>
  </si>
  <si>
    <t>获奖时间</t>
  </si>
  <si>
    <t>所获奖项名称(证书)</t>
  </si>
  <si>
    <t>颁发机关</t>
  </si>
  <si>
    <t>职务(岗位）</t>
  </si>
  <si>
    <t>配偶</t>
  </si>
  <si>
    <t>子女</t>
  </si>
  <si>
    <t>父亲</t>
  </si>
  <si>
    <t>母亲</t>
  </si>
  <si>
    <t>公公（岳父）</t>
  </si>
  <si>
    <t>婆婆（岳母）</t>
  </si>
  <si>
    <t>本人已阅知招聘公告相关内容，并承诺所填内容属实，愿意承担因所填内容不实所带来的一切后果。</t>
  </si>
  <si>
    <t>出生       年月</t>
  </si>
  <si>
    <t>参加工作时间</t>
  </si>
  <si>
    <t>所学专业</t>
  </si>
  <si>
    <t xml:space="preserve">原工作单位        </t>
  </si>
  <si>
    <t xml:space="preserve">原岗位      </t>
  </si>
  <si>
    <t>联系电话</t>
  </si>
  <si>
    <t>照片
（白底免冠2寸）</t>
  </si>
  <si>
    <t>出生
年月</t>
  </si>
  <si>
    <t>专业
年限</t>
  </si>
  <si>
    <t>职称</t>
  </si>
  <si>
    <t>现工作单位</t>
  </si>
  <si>
    <t>部门</t>
  </si>
  <si>
    <t>部门</t>
  </si>
  <si>
    <t>现部门</t>
  </si>
  <si>
    <t>身份证号码</t>
  </si>
  <si>
    <t>毕业院校</t>
  </si>
  <si>
    <t>毕业
时间</t>
  </si>
  <si>
    <t>应聘岗位1</t>
  </si>
  <si>
    <t>应聘岗位2</t>
  </si>
  <si>
    <t>邮箱</t>
  </si>
  <si>
    <t>主要工作经历</t>
  </si>
  <si>
    <t>本人承诺</t>
  </si>
  <si>
    <t>主要家庭成员及社会关系</t>
  </si>
  <si>
    <t>婚姻状况</t>
  </si>
  <si>
    <t>户籍地址</t>
  </si>
  <si>
    <t>后续</t>
  </si>
  <si>
    <t>学历</t>
  </si>
  <si>
    <t>学位</t>
  </si>
  <si>
    <t>家庭住址</t>
  </si>
  <si>
    <t>现职务
（岗位）</t>
  </si>
  <si>
    <t>全日制</t>
  </si>
  <si>
    <t>QQ</t>
  </si>
  <si>
    <t>紧急联系人电话</t>
  </si>
  <si>
    <t>工作单位</t>
  </si>
  <si>
    <t>其他</t>
  </si>
  <si>
    <t>技能等级</t>
  </si>
  <si>
    <t>健康状况</t>
  </si>
  <si>
    <t>是否服从调剂:</t>
  </si>
  <si>
    <t>所获奖项省部级及以上</t>
  </si>
  <si>
    <t>应聘人员登记表</t>
  </si>
  <si>
    <t>与本人关系</t>
  </si>
  <si>
    <t>参加工作时间</t>
  </si>
  <si>
    <t>现岗级时间</t>
  </si>
  <si>
    <t>所获奖项名称(证书)</t>
  </si>
  <si>
    <t>是否服从调剂:  □ 是  □ 否</t>
  </si>
  <si>
    <t>婚否</t>
  </si>
  <si>
    <t>现工作单位及部门</t>
  </si>
  <si>
    <t>毕业院校系及专业</t>
  </si>
  <si>
    <t>应聘单位</t>
  </si>
  <si>
    <t>家庭住址</t>
  </si>
  <si>
    <t>手机：</t>
  </si>
  <si>
    <t>固定：</t>
  </si>
  <si>
    <t>工作单位、部门</t>
  </si>
  <si>
    <t>院校、系及专业</t>
  </si>
  <si>
    <t>毕（结、肄）业</t>
  </si>
  <si>
    <t>备注：</t>
  </si>
  <si>
    <t>1.工作经历时间必须为连续时间；</t>
  </si>
  <si>
    <t>3.主要学习培训经历中的培训经历，应填写颁发正式培训证书的相关培训经历；</t>
  </si>
  <si>
    <t>4.职称或技能等级一般填写最高等级（包括相关执业资格）；</t>
  </si>
  <si>
    <t>5.专业年限指从事应聘岗位专业的年限；</t>
  </si>
  <si>
    <t>6.所获奖项、工作经历、学习培训经历、家庭成员可根据实际情况增减条目。</t>
  </si>
  <si>
    <t>照（白底免冠2寸）片</t>
  </si>
  <si>
    <t>专业年限</t>
  </si>
  <si>
    <t>职称或技能等级</t>
  </si>
  <si>
    <t>现职务（岗位）</t>
  </si>
  <si>
    <t>户籍所在地</t>
  </si>
  <si>
    <t>初始学历及学位（全日制）</t>
  </si>
  <si>
    <t>毕业时间</t>
  </si>
  <si>
    <t>后续学历及学位</t>
  </si>
  <si>
    <t>联系电话</t>
  </si>
  <si>
    <t>本人签名：                              年   月   日</t>
  </si>
  <si>
    <t>所获奖项（省部级及以上）</t>
  </si>
  <si>
    <t>主要学习培训经历</t>
  </si>
  <si>
    <t>单位意见</t>
  </si>
  <si>
    <t>调入单位
资格审查
意见</t>
  </si>
  <si>
    <t>集团公司
批复文号</t>
  </si>
  <si>
    <t xml:space="preserve">          年   月   日
</t>
  </si>
  <si>
    <t xml:space="preserve">            年   月   日
</t>
  </si>
  <si>
    <t>与本人
关系</t>
  </si>
  <si>
    <t>2.家庭成员及社会关系应将配偶、子女、父母、兄（弟）、姐（妹）、公公（岳父）、婆婆（岳母）填写完整；</t>
  </si>
  <si>
    <t>燃油值班员</t>
  </si>
  <si>
    <t>卸储煤值班员</t>
  </si>
  <si>
    <t>输煤值班员</t>
  </si>
  <si>
    <t>燃料集控值班员</t>
  </si>
  <si>
    <t>燃油设备检修工</t>
  </si>
  <si>
    <t>卸储煤设备检修工</t>
  </si>
  <si>
    <t>输煤机械检修工</t>
  </si>
  <si>
    <t>燃料化验员</t>
  </si>
  <si>
    <t>电厂水化验员</t>
  </si>
  <si>
    <t>油务员</t>
  </si>
  <si>
    <t>电厂水处理值班员</t>
  </si>
  <si>
    <t>环境保护监察员</t>
  </si>
  <si>
    <t>除灰值班员</t>
  </si>
  <si>
    <t>电除尘值班员</t>
  </si>
  <si>
    <t>锅炉辅机值班员</t>
  </si>
  <si>
    <t>锅炉运行值班员</t>
  </si>
  <si>
    <t>锅炉本体检修工</t>
  </si>
  <si>
    <t>锅炉辅机检修工</t>
  </si>
  <si>
    <t>管阀检修工</t>
  </si>
  <si>
    <t>除灰设备检修工</t>
  </si>
  <si>
    <t>电除尘设备检修工</t>
  </si>
  <si>
    <t>热力网值班员</t>
  </si>
  <si>
    <t>汽轮机辅机值班员</t>
  </si>
  <si>
    <t>水泵值班员</t>
  </si>
  <si>
    <t>汽轮机运行值班员</t>
  </si>
  <si>
    <t>汽轮机本体检修工</t>
  </si>
  <si>
    <t>汽轮机调速系统检修工</t>
  </si>
  <si>
    <t>水泵检修工</t>
  </si>
  <si>
    <t>汽轮机辅机检修工</t>
  </si>
  <si>
    <t>电机氢冷值班员</t>
  </si>
  <si>
    <t>厂用电值班员</t>
  </si>
  <si>
    <t>电气值班员</t>
  </si>
  <si>
    <t>集控巡视员</t>
  </si>
  <si>
    <t>集控值班员</t>
  </si>
  <si>
    <t>电机检修工</t>
  </si>
  <si>
    <t>热工仪表检修工</t>
  </si>
  <si>
    <t>热工自动装置检修工</t>
  </si>
  <si>
    <t>热工程控保护工</t>
  </si>
  <si>
    <t>水轮发电机组值班员</t>
  </si>
  <si>
    <t>水轮发电机机械检修工</t>
  </si>
  <si>
    <t>水轮机检修工</t>
  </si>
  <si>
    <t>水轮机调速器机械检修工</t>
  </si>
  <si>
    <t>水力机械试验工</t>
  </si>
  <si>
    <t>水电自动装置检修工</t>
  </si>
  <si>
    <t>高压线路带电检修工</t>
  </si>
  <si>
    <t>送电线路工</t>
  </si>
  <si>
    <t>配电线路工</t>
  </si>
  <si>
    <t>电力电缆工</t>
  </si>
  <si>
    <t>内线安装工</t>
  </si>
  <si>
    <t>变电站值班员</t>
  </si>
  <si>
    <t>调相机值班员</t>
  </si>
  <si>
    <t>换流站值班员</t>
  </si>
  <si>
    <t>变压器检修工</t>
  </si>
  <si>
    <t>直流设备检修工</t>
  </si>
  <si>
    <t>变电检修工</t>
  </si>
  <si>
    <t>变电带电检修工</t>
  </si>
  <si>
    <t>电气试验工</t>
  </si>
  <si>
    <t>电测仪表工</t>
  </si>
  <si>
    <t>继电保护工</t>
  </si>
  <si>
    <t>电力负荷控制工</t>
  </si>
  <si>
    <t>用电监察员</t>
  </si>
  <si>
    <t>抄表收费核算员</t>
  </si>
  <si>
    <t>装表接电工</t>
  </si>
  <si>
    <t>电能表修校工</t>
  </si>
  <si>
    <t>锅炉钢架安装工</t>
  </si>
  <si>
    <t>锅炉受热面安装工</t>
  </si>
  <si>
    <t>电厂筑炉保温工</t>
  </si>
  <si>
    <t>锅炉辅机安装工</t>
  </si>
  <si>
    <t>汽轮机本体安装工</t>
  </si>
  <si>
    <t>汽轮机调速安装工</t>
  </si>
  <si>
    <t>汽轮机辅机安装工</t>
  </si>
  <si>
    <t>电厂管道安装工</t>
  </si>
  <si>
    <t>热工仪表及控制装置安装工</t>
  </si>
  <si>
    <t>热工仪表及控制装置试验工</t>
  </si>
  <si>
    <t>高压电气安装工</t>
  </si>
  <si>
    <t>二次线安装工</t>
  </si>
  <si>
    <t>厂用电安装工</t>
  </si>
  <si>
    <t>电缆安装工</t>
  </si>
  <si>
    <t>送电线路架设工</t>
  </si>
  <si>
    <t>变电一次安装工</t>
  </si>
  <si>
    <t>变电二次安装工</t>
  </si>
  <si>
    <t>水轮机安装工</t>
  </si>
  <si>
    <t>水轮发电机安装工</t>
  </si>
  <si>
    <t>卷线安装工</t>
  </si>
  <si>
    <t>调速器安装工</t>
  </si>
  <si>
    <t>水轮发电机组管路安装工</t>
  </si>
  <si>
    <t>金属结构制作与安装工</t>
  </si>
  <si>
    <t>水工模板模型工</t>
  </si>
  <si>
    <t>水工浇筑工</t>
  </si>
  <si>
    <t>水工材料试验工</t>
  </si>
  <si>
    <t>水工钢筋工</t>
  </si>
  <si>
    <t>混凝土拌和楼运转工</t>
  </si>
  <si>
    <t>水工建筑测量工</t>
  </si>
  <si>
    <t>水工仪器观测工</t>
  </si>
  <si>
    <t>钻探灌浆工</t>
  </si>
  <si>
    <t>水下连续墙工</t>
  </si>
  <si>
    <t>凿岩机工</t>
  </si>
  <si>
    <t>水电起重机械操作工</t>
  </si>
  <si>
    <t>电厂化学设备检修工</t>
  </si>
  <si>
    <t>脱硫值班员</t>
  </si>
  <si>
    <t>脱硫设备检修工</t>
  </si>
  <si>
    <t>电厂热力试验工</t>
  </si>
  <si>
    <t>风力发电运行检修员</t>
  </si>
  <si>
    <t>燃气轮机运行值班员</t>
  </si>
  <si>
    <t>联系方式</t>
  </si>
  <si>
    <t>是否与报名专业一致</t>
  </si>
  <si>
    <t>起始时间</t>
  </si>
  <si>
    <t>终止时间</t>
  </si>
  <si>
    <t>填表日期</t>
  </si>
  <si>
    <t>政治面貌</t>
  </si>
  <si>
    <t>应聘岗位1</t>
  </si>
  <si>
    <t>应聘岗位2</t>
  </si>
  <si>
    <t>所学专业</t>
  </si>
  <si>
    <t>毕业院校</t>
  </si>
  <si>
    <t>第一学历</t>
  </si>
  <si>
    <t>后续学历</t>
  </si>
  <si>
    <t>身份证号</t>
  </si>
  <si>
    <t>员工编号</t>
  </si>
  <si>
    <t>婚姻状况</t>
  </si>
  <si>
    <t>专业工作年限</t>
  </si>
  <si>
    <t>毕业时间</t>
  </si>
  <si>
    <t>技能等级</t>
  </si>
  <si>
    <t>职称</t>
  </si>
  <si>
    <t>紧急电话</t>
  </si>
  <si>
    <t>QQ</t>
  </si>
  <si>
    <t>邮箱</t>
  </si>
  <si>
    <t>家庭住址</t>
  </si>
  <si>
    <t>学位</t>
  </si>
  <si>
    <t>工作经历1</t>
  </si>
  <si>
    <t>工作经历2</t>
  </si>
  <si>
    <t>工作经历3</t>
  </si>
  <si>
    <t>工作经历4</t>
  </si>
  <si>
    <t>工作经历5</t>
  </si>
  <si>
    <t>工作经历6</t>
  </si>
  <si>
    <t>工作经历7</t>
  </si>
  <si>
    <t>工作经历8</t>
  </si>
  <si>
    <t>工作经历9</t>
  </si>
  <si>
    <t>工作经历10</t>
  </si>
  <si>
    <t>获奖1</t>
  </si>
  <si>
    <t>获奖2</t>
  </si>
  <si>
    <t>配偶</t>
  </si>
  <si>
    <t>大唐东营发电有限公司</t>
  </si>
  <si>
    <t>是否服从调剂</t>
  </si>
  <si>
    <t>取得日期</t>
  </si>
  <si>
    <t>本人签名：                                 年   月   日</t>
  </si>
  <si>
    <t>XXX</t>
  </si>
  <si>
    <t>大唐员工编号</t>
  </si>
  <si>
    <t>检修维护部 汽机专工</t>
  </si>
  <si>
    <t>检修维护部 锅炉专工</t>
  </si>
  <si>
    <t>检修维护部 电气专工</t>
  </si>
  <si>
    <t>检修维护部 环保专工</t>
  </si>
  <si>
    <t>检修维护部 化学专工</t>
  </si>
  <si>
    <t>检修维护部 燃料专工</t>
  </si>
  <si>
    <t>检修维护部 汽机检修班长</t>
  </si>
  <si>
    <t>检修维护部 汽机技术员</t>
  </si>
  <si>
    <t>检修维护部 汽机专责工</t>
  </si>
  <si>
    <t>检修维护部 锅炉检修班长</t>
  </si>
  <si>
    <t>检修维护部 锅炉技术员</t>
  </si>
  <si>
    <t>检修维护部 锅炉专责工</t>
  </si>
  <si>
    <t>检修维护部 电气检修班长</t>
  </si>
  <si>
    <t>检修维护部 电气技术员</t>
  </si>
  <si>
    <t>检修维护部 电气专责工</t>
  </si>
  <si>
    <t>检修维护部 环保检修班长</t>
  </si>
  <si>
    <t>检修维护部 环保技术员</t>
  </si>
  <si>
    <t>检修维护部 环保专责工</t>
  </si>
  <si>
    <t>检修维护部 化学检修班长</t>
  </si>
  <si>
    <t>检修维护部 化学检修技术员</t>
  </si>
  <si>
    <t>检修维护部 化学检修专责工</t>
  </si>
  <si>
    <t>检修维护部 燃料检修班长</t>
  </si>
  <si>
    <t>检修维护部 燃料检修技术员</t>
  </si>
  <si>
    <t>检修维护部 燃料检修专责工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</si>
</sst>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yyyy&quot;年&quot;m&quot;月&quot;d&quot;日&quot;;@"/>
  </numFmts>
  <fonts count="7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9"/>
      <name val="宋体"/>
      <family val="0"/>
    </font>
    <font>
      <sz val="10.5"/>
      <name val="仿宋_GB2312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.5"/>
      <color indexed="8"/>
      <name val="仿宋_GB2312"/>
      <family val="3"/>
    </font>
    <font>
      <sz val="10.5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0.5"/>
      <color indexed="10"/>
      <name val="仿宋_GB2312"/>
      <family val="3"/>
    </font>
    <font>
      <b/>
      <sz val="22"/>
      <color indexed="8"/>
      <name val="仿宋_GB2312"/>
      <family val="3"/>
    </font>
    <font>
      <b/>
      <sz val="11"/>
      <color indexed="8"/>
      <name val="仿宋_GB2312"/>
      <family val="3"/>
    </font>
    <font>
      <b/>
      <sz val="9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22"/>
      <color indexed="8"/>
      <name val="方正小标宋简体"/>
      <family val="4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.5"/>
      <color theme="1"/>
      <name val="仿宋_GB2312"/>
      <family val="3"/>
    </font>
    <font>
      <sz val="10.5"/>
      <color theme="1"/>
      <name val="仿宋_GB2312"/>
      <family val="3"/>
    </font>
    <font>
      <b/>
      <sz val="10"/>
      <color rgb="FF000000"/>
      <name val="仿宋_GB2312"/>
      <family val="3"/>
    </font>
    <font>
      <b/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0.5"/>
      <color rgb="FFFF0000"/>
      <name val="仿宋_GB2312"/>
      <family val="3"/>
    </font>
    <font>
      <b/>
      <sz val="14"/>
      <color theme="1"/>
      <name val="仿宋_GB2312"/>
      <family val="3"/>
    </font>
    <font>
      <b/>
      <sz val="9"/>
      <color theme="1"/>
      <name val="仿宋_GB2312"/>
      <family val="3"/>
    </font>
    <font>
      <b/>
      <sz val="11"/>
      <color theme="1"/>
      <name val="仿宋_GB2312"/>
      <family val="3"/>
    </font>
    <font>
      <b/>
      <sz val="22"/>
      <color theme="1"/>
      <name val="仿宋_GB2312"/>
      <family val="3"/>
    </font>
    <font>
      <sz val="22"/>
      <color theme="1"/>
      <name val="方正小标宋简体"/>
      <family val="4"/>
    </font>
    <font>
      <b/>
      <sz val="16"/>
      <color theme="1"/>
      <name val="仿宋_GB2312"/>
      <family val="3"/>
    </font>
    <font>
      <sz val="12"/>
      <color theme="1"/>
      <name val="仿宋_GB2312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shrinkToFit="1"/>
    </xf>
    <xf numFmtId="49" fontId="58" fillId="0" borderId="10" xfId="0" applyNumberFormat="1" applyFont="1" applyBorder="1" applyAlignment="1">
      <alignment horizontal="center" vertical="center" shrinkToFit="1"/>
    </xf>
    <xf numFmtId="31" fontId="58" fillId="0" borderId="10" xfId="0" applyNumberFormat="1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left" vertical="center" shrinkToFit="1"/>
    </xf>
    <xf numFmtId="49" fontId="59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14" fontId="58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5" fillId="0" borderId="11" xfId="0" applyFont="1" applyBorder="1" applyAlignment="1" applyProtection="1">
      <alignment horizontal="center" vertical="center" shrinkToFit="1"/>
      <protection locked="0"/>
    </xf>
    <xf numFmtId="0" fontId="55" fillId="0" borderId="15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/>
    </xf>
    <xf numFmtId="0" fontId="54" fillId="33" borderId="10" xfId="0" applyFont="1" applyFill="1" applyBorder="1" applyAlignment="1">
      <alignment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176" fontId="62" fillId="33" borderId="18" xfId="0" applyNumberFormat="1" applyFont="1" applyFill="1" applyBorder="1" applyAlignment="1">
      <alignment vertical="center" shrinkToFit="1"/>
    </xf>
    <xf numFmtId="0" fontId="61" fillId="3" borderId="19" xfId="0" applyFont="1" applyFill="1" applyBorder="1" applyAlignment="1" applyProtection="1">
      <alignment vertical="center" shrinkToFit="1"/>
      <protection locked="0"/>
    </xf>
    <xf numFmtId="177" fontId="61" fillId="3" borderId="19" xfId="0" applyNumberFormat="1" applyFont="1" applyFill="1" applyBorder="1" applyAlignment="1" applyProtection="1">
      <alignment vertical="center" shrinkToFit="1"/>
      <protection locked="0"/>
    </xf>
    <xf numFmtId="0" fontId="61" fillId="3" borderId="19" xfId="0" applyFont="1" applyFill="1" applyBorder="1" applyAlignment="1" applyProtection="1">
      <alignment horizontal="center" vertical="center" shrinkToFit="1"/>
      <protection locked="0"/>
    </xf>
    <xf numFmtId="0" fontId="55" fillId="3" borderId="10" xfId="0" applyFont="1" applyFill="1" applyBorder="1" applyAlignment="1" applyProtection="1">
      <alignment vertical="center" shrinkToFit="1"/>
      <protection locked="0"/>
    </xf>
    <xf numFmtId="0" fontId="55" fillId="3" borderId="11" xfId="0" applyFont="1" applyFill="1" applyBorder="1" applyAlignment="1" applyProtection="1">
      <alignment horizontal="center" vertical="center" shrinkToFit="1"/>
      <protection locked="0"/>
    </xf>
    <xf numFmtId="0" fontId="55" fillId="34" borderId="10" xfId="0" applyFont="1" applyFill="1" applyBorder="1" applyAlignment="1" applyProtection="1">
      <alignment vertical="center" shrinkToFit="1"/>
      <protection locked="0"/>
    </xf>
    <xf numFmtId="0" fontId="54" fillId="33" borderId="20" xfId="0" applyFont="1" applyFill="1" applyBorder="1" applyAlignment="1">
      <alignment horizontal="center" vertical="center" shrinkToFit="1"/>
    </xf>
    <xf numFmtId="0" fontId="54" fillId="33" borderId="21" xfId="0" applyFont="1" applyFill="1" applyBorder="1" applyAlignment="1">
      <alignment horizontal="center" vertical="center" shrinkToFit="1"/>
    </xf>
    <xf numFmtId="0" fontId="54" fillId="33" borderId="22" xfId="0" applyFont="1" applyFill="1" applyBorder="1" applyAlignment="1">
      <alignment horizontal="center" vertical="center" shrinkToFit="1"/>
    </xf>
    <xf numFmtId="0" fontId="54" fillId="33" borderId="23" xfId="0" applyFont="1" applyFill="1" applyBorder="1" applyAlignment="1">
      <alignment horizontal="center" vertical="center" shrinkToFit="1"/>
    </xf>
    <xf numFmtId="0" fontId="54" fillId="33" borderId="24" xfId="0" applyFont="1" applyFill="1" applyBorder="1" applyAlignment="1">
      <alignment horizontal="center" vertical="center" shrinkToFit="1"/>
    </xf>
    <xf numFmtId="0" fontId="54" fillId="33" borderId="25" xfId="0" applyFont="1" applyFill="1" applyBorder="1" applyAlignment="1">
      <alignment horizontal="center" vertical="center" shrinkToFit="1"/>
    </xf>
    <xf numFmtId="49" fontId="5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5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55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 applyProtection="1">
      <alignment horizontal="center" vertical="center" shrinkToFit="1"/>
      <protection locked="0"/>
    </xf>
    <xf numFmtId="0" fontId="55" fillId="0" borderId="26" xfId="0" applyFont="1" applyBorder="1" applyAlignment="1" applyProtection="1">
      <alignment horizontal="center" vertical="center" shrinkToFit="1"/>
      <protection locked="0"/>
    </xf>
    <xf numFmtId="49" fontId="55" fillId="0" borderId="26" xfId="0" applyNumberFormat="1" applyFont="1" applyBorder="1" applyAlignment="1" applyProtection="1">
      <alignment horizontal="center" vertical="center" shrinkToFit="1"/>
      <protection locked="0"/>
    </xf>
    <xf numFmtId="49" fontId="55" fillId="0" borderId="19" xfId="0" applyNumberFormat="1" applyFont="1" applyBorder="1" applyAlignment="1" applyProtection="1">
      <alignment horizontal="center" vertical="center" shrinkToFit="1"/>
      <protection locked="0"/>
    </xf>
    <xf numFmtId="0" fontId="55" fillId="0" borderId="19" xfId="0" applyFont="1" applyBorder="1" applyAlignment="1" applyProtection="1">
      <alignment horizontal="center" vertical="center" shrinkToFit="1"/>
      <protection locked="0"/>
    </xf>
    <xf numFmtId="0" fontId="55" fillId="3" borderId="11" xfId="0" applyFont="1" applyFill="1" applyBorder="1" applyAlignment="1" applyProtection="1">
      <alignment horizontal="center" vertical="center" shrinkToFit="1"/>
      <protection locked="0"/>
    </xf>
    <xf numFmtId="0" fontId="55" fillId="3" borderId="26" xfId="0" applyFont="1" applyFill="1" applyBorder="1" applyAlignment="1" applyProtection="1">
      <alignment horizontal="center" vertical="center" shrinkToFit="1"/>
      <protection locked="0"/>
    </xf>
    <xf numFmtId="49" fontId="55" fillId="0" borderId="11" xfId="0" applyNumberFormat="1" applyFont="1" applyBorder="1" applyAlignment="1" applyProtection="1">
      <alignment horizontal="center" vertical="center" shrinkToFit="1"/>
      <protection locked="0"/>
    </xf>
    <xf numFmtId="0" fontId="63" fillId="33" borderId="27" xfId="0" applyFont="1" applyFill="1" applyBorder="1" applyAlignment="1">
      <alignment horizontal="center" vertical="center" shrinkToFit="1"/>
    </xf>
    <xf numFmtId="0" fontId="63" fillId="33" borderId="28" xfId="0" applyFont="1" applyFill="1" applyBorder="1" applyAlignment="1">
      <alignment horizontal="center" vertical="center" shrinkToFit="1"/>
    </xf>
    <xf numFmtId="0" fontId="63" fillId="33" borderId="10" xfId="0" applyFont="1" applyFill="1" applyBorder="1" applyAlignment="1">
      <alignment horizontal="center" vertical="center" shrinkToFit="1"/>
    </xf>
    <xf numFmtId="0" fontId="63" fillId="33" borderId="29" xfId="0" applyFont="1" applyFill="1" applyBorder="1" applyAlignment="1">
      <alignment horizontal="center" vertical="center" shrinkToFit="1"/>
    </xf>
    <xf numFmtId="0" fontId="54" fillId="33" borderId="30" xfId="0" applyFont="1" applyFill="1" applyBorder="1" applyAlignment="1">
      <alignment horizontal="center" vertical="center" shrinkToFit="1"/>
    </xf>
    <xf numFmtId="0" fontId="54" fillId="33" borderId="27" xfId="0" applyFont="1" applyFill="1" applyBorder="1" applyAlignment="1">
      <alignment horizontal="center" vertical="center" shrinkToFit="1"/>
    </xf>
    <xf numFmtId="0" fontId="54" fillId="33" borderId="31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54" fillId="33" borderId="17" xfId="0" applyFont="1" applyFill="1" applyBorder="1" applyAlignment="1">
      <alignment horizontal="center" vertical="center" shrinkToFit="1"/>
    </xf>
    <xf numFmtId="0" fontId="54" fillId="33" borderId="30" xfId="0" applyFont="1" applyFill="1" applyBorder="1" applyAlignment="1">
      <alignment horizontal="center" vertical="center" wrapText="1" shrinkToFit="1"/>
    </xf>
    <xf numFmtId="0" fontId="54" fillId="33" borderId="27" xfId="0" applyFont="1" applyFill="1" applyBorder="1" applyAlignment="1">
      <alignment horizontal="center" vertical="center" wrapText="1" shrinkToFit="1"/>
    </xf>
    <xf numFmtId="0" fontId="54" fillId="33" borderId="31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16" xfId="0" applyFont="1" applyFill="1" applyBorder="1" applyAlignment="1">
      <alignment horizontal="center" vertical="center" wrapText="1" shrinkToFit="1"/>
    </xf>
    <xf numFmtId="0" fontId="54" fillId="33" borderId="17" xfId="0" applyFont="1" applyFill="1" applyBorder="1" applyAlignment="1">
      <alignment horizontal="center" vertical="center" wrapText="1" shrinkToFit="1"/>
    </xf>
    <xf numFmtId="49" fontId="55" fillId="0" borderId="17" xfId="0" applyNumberFormat="1" applyFont="1" applyBorder="1" applyAlignment="1" applyProtection="1">
      <alignment horizontal="center" vertical="center" shrinkToFit="1"/>
      <protection locked="0"/>
    </xf>
    <xf numFmtId="0" fontId="55" fillId="0" borderId="17" xfId="0" applyFont="1" applyBorder="1" applyAlignment="1" applyProtection="1">
      <alignment horizontal="center" vertical="center" shrinkToFit="1"/>
      <protection locked="0"/>
    </xf>
    <xf numFmtId="49" fontId="5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0" xfId="0" applyFont="1" applyFill="1" applyBorder="1" applyAlignment="1">
      <alignment horizontal="center" vertical="center" shrinkToFit="1"/>
    </xf>
    <xf numFmtId="0" fontId="55" fillId="0" borderId="10" xfId="0" applyFont="1" applyBorder="1" applyAlignment="1" applyProtection="1">
      <alignment horizontal="center" vertical="center" shrinkToFit="1"/>
      <protection locked="0"/>
    </xf>
    <xf numFmtId="176" fontId="5" fillId="33" borderId="32" xfId="0" applyNumberFormat="1" applyFont="1" applyFill="1" applyBorder="1" applyAlignment="1">
      <alignment horizontal="center" vertical="center" shrinkToFit="1"/>
    </xf>
    <xf numFmtId="176" fontId="5" fillId="33" borderId="33" xfId="0" applyNumberFormat="1" applyFont="1" applyFill="1" applyBorder="1" applyAlignment="1">
      <alignment horizontal="center" vertical="center" shrinkToFit="1"/>
    </xf>
    <xf numFmtId="176" fontId="5" fillId="33" borderId="23" xfId="0" applyNumberFormat="1" applyFont="1" applyFill="1" applyBorder="1" applyAlignment="1">
      <alignment horizontal="center" vertical="center" shrinkToFit="1"/>
    </xf>
    <xf numFmtId="176" fontId="5" fillId="33" borderId="25" xfId="0" applyNumberFormat="1" applyFont="1" applyFill="1" applyBorder="1" applyAlignment="1">
      <alignment horizontal="center" vertical="center" shrinkToFit="1"/>
    </xf>
    <xf numFmtId="0" fontId="61" fillId="33" borderId="32" xfId="0" applyFont="1" applyFill="1" applyBorder="1" applyAlignment="1">
      <alignment horizontal="center" vertical="center" shrinkToFit="1"/>
    </xf>
    <xf numFmtId="0" fontId="61" fillId="33" borderId="34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horizontal="center" vertical="center" shrinkToFit="1"/>
    </xf>
    <xf numFmtId="0" fontId="61" fillId="33" borderId="38" xfId="0" applyFont="1" applyFill="1" applyBorder="1" applyAlignment="1">
      <alignment horizontal="center" vertical="center" shrinkToFit="1"/>
    </xf>
    <xf numFmtId="49" fontId="55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23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11" xfId="0" applyFont="1" applyFill="1" applyBorder="1" applyAlignment="1" applyProtection="1">
      <alignment horizontal="center" vertical="center" shrinkToFit="1"/>
      <protection locked="0"/>
    </xf>
    <xf numFmtId="0" fontId="55" fillId="34" borderId="26" xfId="0" applyFont="1" applyFill="1" applyBorder="1" applyAlignment="1" applyProtection="1">
      <alignment horizontal="center" vertical="center" shrinkToFit="1"/>
      <protection locked="0"/>
    </xf>
    <xf numFmtId="0" fontId="55" fillId="34" borderId="19" xfId="0" applyFont="1" applyFill="1" applyBorder="1" applyAlignment="1" applyProtection="1">
      <alignment horizontal="center" vertical="center" shrinkToFit="1"/>
      <protection locked="0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9" xfId="0" applyFont="1" applyFill="1" applyBorder="1" applyAlignment="1">
      <alignment horizontal="center" vertical="center" shrinkToFit="1"/>
    </xf>
    <xf numFmtId="0" fontId="54" fillId="33" borderId="39" xfId="0" applyFont="1" applyFill="1" applyBorder="1" applyAlignment="1">
      <alignment horizontal="center" vertical="center" shrinkToFit="1"/>
    </xf>
    <xf numFmtId="0" fontId="54" fillId="33" borderId="40" xfId="0" applyFont="1" applyFill="1" applyBorder="1" applyAlignment="1">
      <alignment horizontal="center" vertical="center" shrinkToFit="1"/>
    </xf>
    <xf numFmtId="0" fontId="54" fillId="33" borderId="34" xfId="0" applyFont="1" applyFill="1" applyBorder="1" applyAlignment="1">
      <alignment horizontal="center" vertical="center" shrinkToFit="1"/>
    </xf>
    <xf numFmtId="0" fontId="54" fillId="33" borderId="41" xfId="0" applyFont="1" applyFill="1" applyBorder="1" applyAlignment="1">
      <alignment horizontal="center" vertical="center" shrinkToFit="1"/>
    </xf>
    <xf numFmtId="0" fontId="55" fillId="3" borderId="34" xfId="0" applyFont="1" applyFill="1" applyBorder="1" applyAlignment="1" applyProtection="1">
      <alignment horizontal="center" vertical="center" shrinkToFit="1"/>
      <protection locked="0"/>
    </xf>
    <xf numFmtId="0" fontId="55" fillId="3" borderId="33" xfId="0" applyFont="1" applyFill="1" applyBorder="1" applyAlignment="1" applyProtection="1">
      <alignment horizontal="center" vertical="center" shrinkToFit="1"/>
      <protection locked="0"/>
    </xf>
    <xf numFmtId="0" fontId="55" fillId="3" borderId="24" xfId="0" applyFont="1" applyFill="1" applyBorder="1" applyAlignment="1" applyProtection="1">
      <alignment horizontal="center" vertical="center" shrinkToFit="1"/>
      <protection locked="0"/>
    </xf>
    <xf numFmtId="0" fontId="55" fillId="3" borderId="25" xfId="0" applyFont="1" applyFill="1" applyBorder="1" applyAlignment="1" applyProtection="1">
      <alignment horizontal="center" vertical="center" shrinkToFit="1"/>
      <protection locked="0"/>
    </xf>
    <xf numFmtId="0" fontId="55" fillId="3" borderId="20" xfId="0" applyFont="1" applyFill="1" applyBorder="1" applyAlignment="1" applyProtection="1">
      <alignment horizontal="center" vertical="center" shrinkToFit="1"/>
      <protection locked="0"/>
    </xf>
    <xf numFmtId="0" fontId="55" fillId="3" borderId="22" xfId="0" applyFont="1" applyFill="1" applyBorder="1" applyAlignment="1" applyProtection="1">
      <alignment horizontal="center" vertical="center" shrinkToFit="1"/>
      <protection locked="0"/>
    </xf>
    <xf numFmtId="0" fontId="55" fillId="3" borderId="23" xfId="0" applyFont="1" applyFill="1" applyBorder="1" applyAlignment="1" applyProtection="1">
      <alignment horizontal="center" vertical="center" shrinkToFit="1"/>
      <protection locked="0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61" fillId="3" borderId="11" xfId="0" applyFont="1" applyFill="1" applyBorder="1" applyAlignment="1" applyProtection="1">
      <alignment horizontal="center" vertical="center" shrinkToFit="1"/>
      <protection locked="0"/>
    </xf>
    <xf numFmtId="0" fontId="61" fillId="3" borderId="26" xfId="0" applyFont="1" applyFill="1" applyBorder="1" applyAlignment="1" applyProtection="1">
      <alignment horizontal="center" vertical="center" shrinkToFit="1"/>
      <protection locked="0"/>
    </xf>
    <xf numFmtId="0" fontId="55" fillId="3" borderId="10" xfId="0" applyFont="1" applyFill="1" applyBorder="1" applyAlignment="1" applyProtection="1">
      <alignment horizontal="center" vertical="center" shrinkToFit="1"/>
      <protection locked="0"/>
    </xf>
    <xf numFmtId="0" fontId="55" fillId="3" borderId="29" xfId="0" applyFont="1" applyFill="1" applyBorder="1" applyAlignment="1" applyProtection="1">
      <alignment horizontal="center" vertical="center" shrinkToFit="1"/>
      <protection locked="0"/>
    </xf>
    <xf numFmtId="0" fontId="61" fillId="3" borderId="32" xfId="0" applyFont="1" applyFill="1" applyBorder="1" applyAlignment="1" applyProtection="1">
      <alignment horizontal="center" vertical="center" shrinkToFit="1"/>
      <protection locked="0"/>
    </xf>
    <xf numFmtId="0" fontId="61" fillId="3" borderId="34" xfId="0" applyFont="1" applyFill="1" applyBorder="1" applyAlignment="1" applyProtection="1">
      <alignment horizontal="center" vertical="center" shrinkToFit="1"/>
      <protection locked="0"/>
    </xf>
    <xf numFmtId="0" fontId="61" fillId="3" borderId="33" xfId="0" applyFont="1" applyFill="1" applyBorder="1" applyAlignment="1" applyProtection="1">
      <alignment horizontal="center" vertical="center" shrinkToFit="1"/>
      <protection locked="0"/>
    </xf>
    <xf numFmtId="0" fontId="61" fillId="3" borderId="23" xfId="0" applyFont="1" applyFill="1" applyBorder="1" applyAlignment="1" applyProtection="1">
      <alignment horizontal="center" vertical="center" shrinkToFit="1"/>
      <protection locked="0"/>
    </xf>
    <xf numFmtId="0" fontId="61" fillId="3" borderId="24" xfId="0" applyFont="1" applyFill="1" applyBorder="1" applyAlignment="1" applyProtection="1">
      <alignment horizontal="center" vertical="center" shrinkToFit="1"/>
      <protection locked="0"/>
    </xf>
    <xf numFmtId="0" fontId="61" fillId="3" borderId="25" xfId="0" applyFont="1" applyFill="1" applyBorder="1" applyAlignment="1" applyProtection="1">
      <alignment horizontal="center" vertical="center" shrinkToFit="1"/>
      <protection locked="0"/>
    </xf>
    <xf numFmtId="0" fontId="55" fillId="3" borderId="21" xfId="0" applyFont="1" applyFill="1" applyBorder="1" applyAlignment="1" applyProtection="1">
      <alignment horizontal="center" vertical="center" shrinkToFit="1"/>
      <protection locked="0"/>
    </xf>
    <xf numFmtId="0" fontId="55" fillId="3" borderId="42" xfId="0" applyFont="1" applyFill="1" applyBorder="1" applyAlignment="1" applyProtection="1">
      <alignment horizontal="center" vertical="center" shrinkToFit="1"/>
      <protection locked="0"/>
    </xf>
    <xf numFmtId="0" fontId="55" fillId="3" borderId="0" xfId="0" applyFont="1" applyFill="1" applyBorder="1" applyAlignment="1" applyProtection="1">
      <alignment horizontal="center" vertical="center" shrinkToFit="1"/>
      <protection locked="0"/>
    </xf>
    <xf numFmtId="0" fontId="55" fillId="3" borderId="43" xfId="0" applyFont="1" applyFill="1" applyBorder="1" applyAlignment="1" applyProtection="1">
      <alignment horizontal="center" vertical="center" shrinkToFit="1"/>
      <protection locked="0"/>
    </xf>
    <xf numFmtId="0" fontId="55" fillId="3" borderId="44" xfId="0" applyFont="1" applyFill="1" applyBorder="1" applyAlignment="1" applyProtection="1">
      <alignment horizontal="center" vertical="center" shrinkToFit="1"/>
      <protection locked="0"/>
    </xf>
    <xf numFmtId="0" fontId="55" fillId="3" borderId="32" xfId="0" applyFont="1" applyFill="1" applyBorder="1" applyAlignment="1" applyProtection="1">
      <alignment horizontal="center" vertical="center" shrinkToFit="1"/>
      <protection locked="0"/>
    </xf>
    <xf numFmtId="0" fontId="60" fillId="33" borderId="0" xfId="0" applyFont="1" applyFill="1" applyBorder="1" applyAlignment="1">
      <alignment horizontal="left" vertical="center"/>
    </xf>
    <xf numFmtId="49" fontId="55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55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55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55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55" fillId="3" borderId="19" xfId="0" applyFont="1" applyFill="1" applyBorder="1" applyAlignment="1" applyProtection="1">
      <alignment horizontal="center" vertical="center" shrinkToFit="1"/>
      <protection locked="0"/>
    </xf>
    <xf numFmtId="0" fontId="64" fillId="33" borderId="45" xfId="0" applyFont="1" applyFill="1" applyBorder="1" applyAlignment="1">
      <alignment horizontal="center" vertical="center" wrapText="1" shrinkToFit="1"/>
    </xf>
    <xf numFmtId="0" fontId="64" fillId="33" borderId="46" xfId="0" applyFont="1" applyFill="1" applyBorder="1" applyAlignment="1">
      <alignment horizontal="center" vertical="center" wrapText="1" shrinkToFit="1"/>
    </xf>
    <xf numFmtId="31" fontId="5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4" fillId="33" borderId="26" xfId="0" applyFont="1" applyFill="1" applyBorder="1" applyAlignment="1">
      <alignment horizontal="center" vertical="center" shrinkToFit="1"/>
    </xf>
    <xf numFmtId="0" fontId="65" fillId="33" borderId="15" xfId="0" applyFont="1" applyFill="1" applyBorder="1" applyAlignment="1">
      <alignment horizontal="center" vertical="center" shrinkToFit="1"/>
    </xf>
    <xf numFmtId="0" fontId="65" fillId="33" borderId="47" xfId="0" applyFont="1" applyFill="1" applyBorder="1" applyAlignment="1">
      <alignment horizontal="center" vertical="center" shrinkToFit="1"/>
    </xf>
    <xf numFmtId="0" fontId="65" fillId="33" borderId="48" xfId="0" applyFont="1" applyFill="1" applyBorder="1" applyAlignment="1">
      <alignment horizontal="center" vertical="center" shrinkToFit="1"/>
    </xf>
    <xf numFmtId="49" fontId="55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54" fillId="33" borderId="32" xfId="0" applyFont="1" applyFill="1" applyBorder="1" applyAlignment="1">
      <alignment horizontal="center" vertical="center" shrinkToFit="1"/>
    </xf>
    <xf numFmtId="0" fontId="55" fillId="0" borderId="47" xfId="0" applyFont="1" applyBorder="1" applyAlignment="1" applyProtection="1">
      <alignment horizontal="center" vertical="center" shrinkToFit="1"/>
      <protection locked="0"/>
    </xf>
    <xf numFmtId="0" fontId="55" fillId="0" borderId="48" xfId="0" applyFont="1" applyBorder="1" applyAlignment="1" applyProtection="1">
      <alignment horizontal="center" vertical="center" shrinkToFit="1"/>
      <protection locked="0"/>
    </xf>
    <xf numFmtId="0" fontId="55" fillId="0" borderId="15" xfId="0" applyFont="1" applyBorder="1" applyAlignment="1" applyProtection="1">
      <alignment horizontal="center" vertical="center" shrinkToFit="1"/>
      <protection locked="0"/>
    </xf>
    <xf numFmtId="0" fontId="54" fillId="33" borderId="21" xfId="0" applyFont="1" applyFill="1" applyBorder="1" applyAlignment="1">
      <alignment horizontal="center" vertical="center" wrapText="1" shrinkToFit="1"/>
    </xf>
    <xf numFmtId="0" fontId="54" fillId="33" borderId="42" xfId="0" applyFont="1" applyFill="1" applyBorder="1" applyAlignment="1">
      <alignment horizontal="center" vertical="center" wrapText="1" shrinkToFit="1"/>
    </xf>
    <xf numFmtId="0" fontId="54" fillId="33" borderId="24" xfId="0" applyFont="1" applyFill="1" applyBorder="1" applyAlignment="1">
      <alignment horizontal="center" vertical="center" wrapText="1" shrinkToFit="1"/>
    </xf>
    <xf numFmtId="0" fontId="54" fillId="33" borderId="44" xfId="0" applyFont="1" applyFill="1" applyBorder="1" applyAlignment="1">
      <alignment horizontal="center" vertical="center" wrapText="1" shrinkToFit="1"/>
    </xf>
    <xf numFmtId="49" fontId="55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55" fillId="3" borderId="18" xfId="0" applyFont="1" applyFill="1" applyBorder="1" applyAlignment="1" applyProtection="1">
      <alignment horizontal="center" vertical="center" shrinkToFit="1"/>
      <protection locked="0"/>
    </xf>
    <xf numFmtId="0" fontId="55" fillId="33" borderId="17" xfId="0" applyFont="1" applyFill="1" applyBorder="1" applyAlignment="1" applyProtection="1">
      <alignment horizontal="center" vertical="center" shrinkToFit="1"/>
      <protection locked="0"/>
    </xf>
    <xf numFmtId="49" fontId="55" fillId="0" borderId="10" xfId="0" applyNumberFormat="1" applyFont="1" applyBorder="1" applyAlignment="1" applyProtection="1">
      <alignment horizontal="center" vertical="center" shrinkToFit="1"/>
      <protection locked="0"/>
    </xf>
    <xf numFmtId="49" fontId="55" fillId="0" borderId="29" xfId="0" applyNumberFormat="1" applyFont="1" applyBorder="1" applyAlignment="1" applyProtection="1">
      <alignment horizontal="center" vertical="center" shrinkToFit="1"/>
      <protection locked="0"/>
    </xf>
    <xf numFmtId="0" fontId="54" fillId="33" borderId="28" xfId="0" applyFont="1" applyFill="1" applyBorder="1" applyAlignment="1">
      <alignment horizontal="center" vertical="center" shrinkToFit="1"/>
    </xf>
    <xf numFmtId="0" fontId="54" fillId="33" borderId="29" xfId="0" applyFont="1" applyFill="1" applyBorder="1" applyAlignment="1">
      <alignment horizontal="center" vertical="center" shrinkToFit="1"/>
    </xf>
    <xf numFmtId="0" fontId="55" fillId="3" borderId="35" xfId="0" applyFont="1" applyFill="1" applyBorder="1" applyAlignment="1" applyProtection="1">
      <alignment horizontal="center" vertical="center" shrinkToFit="1"/>
      <protection locked="0"/>
    </xf>
    <xf numFmtId="0" fontId="61" fillId="33" borderId="37" xfId="0" applyFont="1" applyFill="1" applyBorder="1" applyAlignment="1">
      <alignment horizontal="center" vertical="center"/>
    </xf>
    <xf numFmtId="177" fontId="61" fillId="3" borderId="37" xfId="0" applyNumberFormat="1" applyFont="1" applyFill="1" applyBorder="1" applyAlignment="1" applyProtection="1">
      <alignment horizontal="center" vertical="center"/>
      <protection locked="0"/>
    </xf>
    <xf numFmtId="0" fontId="54" fillId="33" borderId="33" xfId="0" applyFont="1" applyFill="1" applyBorder="1" applyAlignment="1">
      <alignment horizontal="center" vertical="center" shrinkToFit="1"/>
    </xf>
    <xf numFmtId="0" fontId="65" fillId="33" borderId="31" xfId="0" applyFont="1" applyFill="1" applyBorder="1" applyAlignment="1">
      <alignment horizontal="center" vertical="center" shrinkToFit="1"/>
    </xf>
    <xf numFmtId="0" fontId="55" fillId="0" borderId="29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Alignment="1">
      <alignment horizontal="center" vertical="center"/>
    </xf>
    <xf numFmtId="0" fontId="61" fillId="3" borderId="37" xfId="0" applyFont="1" applyFill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1" fontId="55" fillId="0" borderId="10" xfId="0" applyNumberFormat="1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68" fillId="0" borderId="10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wrapText="1"/>
    </xf>
    <xf numFmtId="0" fontId="69" fillId="0" borderId="34" xfId="0" applyFont="1" applyBorder="1" applyAlignment="1">
      <alignment horizontal="center" wrapText="1"/>
    </xf>
    <xf numFmtId="0" fontId="69" fillId="0" borderId="33" xfId="0" applyFont="1" applyBorder="1" applyAlignment="1">
      <alignment horizontal="center" wrapText="1"/>
    </xf>
    <xf numFmtId="0" fontId="69" fillId="0" borderId="51" xfId="0" applyFont="1" applyBorder="1" applyAlignment="1">
      <alignment horizontal="center" wrapText="1"/>
    </xf>
    <xf numFmtId="0" fontId="69" fillId="0" borderId="0" xfId="0" applyFont="1" applyBorder="1" applyAlignment="1">
      <alignment horizontal="center" wrapText="1"/>
    </xf>
    <xf numFmtId="0" fontId="69" fillId="0" borderId="52" xfId="0" applyFont="1" applyBorder="1" applyAlignment="1">
      <alignment horizontal="center" wrapText="1"/>
    </xf>
    <xf numFmtId="0" fontId="69" fillId="0" borderId="23" xfId="0" applyFont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25" xfId="0" applyFont="1" applyBorder="1" applyAlignment="1">
      <alignment horizontal="center" wrapText="1"/>
    </xf>
    <xf numFmtId="0" fontId="55" fillId="0" borderId="0" xfId="0" applyFont="1" applyAlignment="1">
      <alignment horizontal="left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2</xdr:row>
      <xdr:rowOff>47625</xdr:rowOff>
    </xdr:to>
    <xdr:pic>
      <xdr:nvPicPr>
        <xdr:cNvPr id="1" name="图片 1" descr="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1</xdr:row>
      <xdr:rowOff>114300</xdr:rowOff>
    </xdr:to>
    <xdr:pic>
      <xdr:nvPicPr>
        <xdr:cNvPr id="1" name="图片 1" descr="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1</xdr:row>
      <xdr:rowOff>114300</xdr:rowOff>
    </xdr:to>
    <xdr:pic>
      <xdr:nvPicPr>
        <xdr:cNvPr id="1" name="图片 1" descr="标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105"/>
  <sheetViews>
    <sheetView tabSelected="1" zoomScalePageLayoutView="0" workbookViewId="0" topLeftCell="A4">
      <selection activeCell="C19" sqref="C19:G20"/>
    </sheetView>
  </sheetViews>
  <sheetFormatPr defaultColWidth="9.140625" defaultRowHeight="15.75" customHeight="1"/>
  <cols>
    <col min="1" max="16" width="5.8515625" style="17" customWidth="1"/>
    <col min="17" max="19" width="9.00390625" style="17" customWidth="1"/>
    <col min="20" max="20" width="25.421875" style="19" hidden="1" customWidth="1"/>
    <col min="21" max="21" width="43.28125" style="19" hidden="1" customWidth="1"/>
    <col min="22" max="16384" width="9.00390625" style="17" customWidth="1"/>
  </cols>
  <sheetData>
    <row r="1" spans="20:21" ht="15.75" customHeight="1" thickBot="1">
      <c r="T1" s="18" t="s">
        <v>155</v>
      </c>
      <c r="U1" s="19" t="s">
        <v>247</v>
      </c>
    </row>
    <row r="2" spans="1:21" ht="15.75" customHeight="1" thickBot="1">
      <c r="A2" s="160" t="s">
        <v>59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T2" s="18" t="s">
        <v>180</v>
      </c>
      <c r="U2" s="19" t="s">
        <v>248</v>
      </c>
    </row>
    <row r="3" spans="1:21" ht="15.75" customHeight="1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T3" s="18" t="s">
        <v>154</v>
      </c>
      <c r="U3" s="19" t="s">
        <v>249</v>
      </c>
    </row>
    <row r="4" spans="1:21" ht="15.75" customHeight="1" thickBot="1">
      <c r="A4" s="155" t="s">
        <v>208</v>
      </c>
      <c r="B4" s="155"/>
      <c r="C4" s="156"/>
      <c r="D4" s="156"/>
      <c r="E4" s="156"/>
      <c r="F4" s="20"/>
      <c r="G4" s="21"/>
      <c r="H4" s="21"/>
      <c r="I4" s="21"/>
      <c r="J4" s="21"/>
      <c r="K4" s="21"/>
      <c r="L4" s="125" t="s">
        <v>57</v>
      </c>
      <c r="M4" s="125"/>
      <c r="N4" s="125"/>
      <c r="O4" s="161"/>
      <c r="P4" s="161"/>
      <c r="T4" s="18" t="s">
        <v>179</v>
      </c>
      <c r="U4" s="19" t="s">
        <v>250</v>
      </c>
    </row>
    <row r="5" spans="1:21" s="22" customFormat="1" ht="15.75" customHeight="1" thickBot="1">
      <c r="A5" s="59" t="s">
        <v>1</v>
      </c>
      <c r="B5" s="103" t="s">
        <v>245</v>
      </c>
      <c r="C5" s="104"/>
      <c r="D5" s="60" t="s">
        <v>2</v>
      </c>
      <c r="E5" s="76" t="e">
        <f>IF(MOD(MID(I13,17,1),2)=1,"男","女")</f>
        <v>#VALUE!</v>
      </c>
      <c r="F5" s="106"/>
      <c r="G5" s="60" t="s">
        <v>3</v>
      </c>
      <c r="H5" s="103"/>
      <c r="I5" s="104"/>
      <c r="J5" s="66" t="s">
        <v>43</v>
      </c>
      <c r="K5" s="103"/>
      <c r="L5" s="104"/>
      <c r="M5" s="119" t="s">
        <v>26</v>
      </c>
      <c r="N5" s="119"/>
      <c r="O5" s="119"/>
      <c r="P5" s="120"/>
      <c r="T5" s="18" t="s">
        <v>149</v>
      </c>
      <c r="U5" s="19" t="s">
        <v>251</v>
      </c>
    </row>
    <row r="6" spans="1:21" s="22" customFormat="1" ht="15.75" customHeight="1" thickBot="1">
      <c r="A6" s="61"/>
      <c r="B6" s="105"/>
      <c r="C6" s="102"/>
      <c r="D6" s="62"/>
      <c r="E6" s="107"/>
      <c r="F6" s="108"/>
      <c r="G6" s="62"/>
      <c r="H6" s="105"/>
      <c r="I6" s="102"/>
      <c r="J6" s="68"/>
      <c r="K6" s="105"/>
      <c r="L6" s="102"/>
      <c r="M6" s="121"/>
      <c r="N6" s="121"/>
      <c r="O6" s="121"/>
      <c r="P6" s="122"/>
      <c r="T6" s="18" t="s">
        <v>152</v>
      </c>
      <c r="U6" s="19" t="s">
        <v>252</v>
      </c>
    </row>
    <row r="7" spans="1:21" s="22" customFormat="1" ht="15.75" customHeight="1" thickBot="1">
      <c r="A7" s="67" t="s">
        <v>4</v>
      </c>
      <c r="B7" s="124"/>
      <c r="C7" s="100"/>
      <c r="D7" s="68" t="s">
        <v>27</v>
      </c>
      <c r="E7" s="76" t="str">
        <f>MID(I13,7,4)&amp;"."&amp;MID(I13,11,2)</f>
        <v>.</v>
      </c>
      <c r="F7" s="106"/>
      <c r="G7" s="131" t="s">
        <v>61</v>
      </c>
      <c r="H7" s="133"/>
      <c r="I7" s="111"/>
      <c r="J7" s="131" t="s">
        <v>62</v>
      </c>
      <c r="K7" s="126"/>
      <c r="L7" s="127"/>
      <c r="M7" s="121"/>
      <c r="N7" s="121"/>
      <c r="O7" s="121"/>
      <c r="P7" s="122"/>
      <c r="T7" s="18" t="s">
        <v>176</v>
      </c>
      <c r="U7" s="19" t="s">
        <v>253</v>
      </c>
    </row>
    <row r="8" spans="1:21" s="22" customFormat="1" ht="15.75" customHeight="1" thickBot="1">
      <c r="A8" s="67"/>
      <c r="B8" s="105"/>
      <c r="C8" s="102"/>
      <c r="D8" s="68"/>
      <c r="E8" s="107"/>
      <c r="F8" s="108"/>
      <c r="G8" s="132"/>
      <c r="H8" s="111"/>
      <c r="I8" s="111"/>
      <c r="J8" s="132"/>
      <c r="K8" s="128"/>
      <c r="L8" s="129"/>
      <c r="M8" s="121"/>
      <c r="N8" s="121"/>
      <c r="O8" s="121"/>
      <c r="P8" s="122"/>
      <c r="T8" s="18" t="s">
        <v>130</v>
      </c>
      <c r="U8" s="19" t="s">
        <v>254</v>
      </c>
    </row>
    <row r="9" spans="1:21" s="22" customFormat="1" ht="15.75" customHeight="1" thickBot="1">
      <c r="A9" s="61" t="s">
        <v>6</v>
      </c>
      <c r="B9" s="124"/>
      <c r="C9" s="100"/>
      <c r="D9" s="68" t="s">
        <v>28</v>
      </c>
      <c r="E9" s="76" t="str">
        <f>INT(SUM(P25:P34)/12)&amp;"年"&amp;MOD(SUM(P25:P34),12)&amp;"月"</f>
        <v>0年0月</v>
      </c>
      <c r="F9" s="77"/>
      <c r="G9" s="93" t="s">
        <v>29</v>
      </c>
      <c r="H9" s="94"/>
      <c r="I9" s="109"/>
      <c r="J9" s="110"/>
      <c r="K9" s="32"/>
      <c r="L9" s="33"/>
      <c r="M9" s="121"/>
      <c r="N9" s="121"/>
      <c r="O9" s="121"/>
      <c r="P9" s="122"/>
      <c r="T9" s="18" t="s">
        <v>161</v>
      </c>
      <c r="U9" s="19" t="s">
        <v>255</v>
      </c>
    </row>
    <row r="10" spans="1:21" s="22" customFormat="1" ht="15.75" customHeight="1" thickBot="1">
      <c r="A10" s="61"/>
      <c r="B10" s="105"/>
      <c r="C10" s="102"/>
      <c r="D10" s="68"/>
      <c r="E10" s="78"/>
      <c r="F10" s="79"/>
      <c r="G10" s="93" t="s">
        <v>55</v>
      </c>
      <c r="H10" s="94"/>
      <c r="I10" s="109"/>
      <c r="J10" s="110"/>
      <c r="K10" s="34"/>
      <c r="L10" s="33"/>
      <c r="M10" s="121"/>
      <c r="N10" s="121"/>
      <c r="O10" s="121"/>
      <c r="P10" s="122"/>
      <c r="T10" s="18" t="s">
        <v>119</v>
      </c>
      <c r="U10" s="19" t="s">
        <v>256</v>
      </c>
    </row>
    <row r="11" spans="1:21" s="22" customFormat="1" ht="15.75" customHeight="1" thickBot="1">
      <c r="A11" s="95" t="s">
        <v>30</v>
      </c>
      <c r="B11" s="94"/>
      <c r="C11" s="52"/>
      <c r="D11" s="53"/>
      <c r="E11" s="53"/>
      <c r="F11" s="53"/>
      <c r="G11" s="62" t="s">
        <v>49</v>
      </c>
      <c r="H11" s="62"/>
      <c r="I11" s="113"/>
      <c r="J11" s="114"/>
      <c r="K11" s="114"/>
      <c r="L11" s="115"/>
      <c r="M11" s="121"/>
      <c r="N11" s="121"/>
      <c r="O11" s="121"/>
      <c r="P11" s="122"/>
      <c r="T11" s="18" t="s">
        <v>112</v>
      </c>
      <c r="U11" s="19" t="s">
        <v>257</v>
      </c>
    </row>
    <row r="12" spans="1:21" s="22" customFormat="1" ht="15.75" customHeight="1" thickBot="1">
      <c r="A12" s="95" t="s">
        <v>33</v>
      </c>
      <c r="B12" s="94"/>
      <c r="C12" s="52"/>
      <c r="D12" s="53"/>
      <c r="E12" s="53"/>
      <c r="F12" s="53"/>
      <c r="G12" s="62"/>
      <c r="H12" s="62"/>
      <c r="I12" s="116"/>
      <c r="J12" s="117"/>
      <c r="K12" s="117"/>
      <c r="L12" s="118"/>
      <c r="M12" s="121"/>
      <c r="N12" s="121"/>
      <c r="O12" s="121"/>
      <c r="P12" s="122"/>
      <c r="T12" s="18" t="s">
        <v>157</v>
      </c>
      <c r="U12" s="19" t="s">
        <v>258</v>
      </c>
    </row>
    <row r="13" spans="1:21" s="22" customFormat="1" ht="15.75" customHeight="1">
      <c r="A13" s="96" t="s">
        <v>44</v>
      </c>
      <c r="B13" s="157"/>
      <c r="C13" s="124"/>
      <c r="D13" s="99"/>
      <c r="E13" s="99"/>
      <c r="F13" s="99"/>
      <c r="G13" s="62" t="s">
        <v>34</v>
      </c>
      <c r="H13" s="62"/>
      <c r="I13" s="44"/>
      <c r="J13" s="45"/>
      <c r="K13" s="45"/>
      <c r="L13" s="46"/>
      <c r="M13" s="121"/>
      <c r="N13" s="121"/>
      <c r="O13" s="121"/>
      <c r="P13" s="122"/>
      <c r="T13" s="23" t="s">
        <v>171</v>
      </c>
      <c r="U13" s="19" t="s">
        <v>259</v>
      </c>
    </row>
    <row r="14" spans="1:21" s="22" customFormat="1" ht="15.75" customHeight="1" thickBot="1">
      <c r="A14" s="98"/>
      <c r="B14" s="43"/>
      <c r="C14" s="105"/>
      <c r="D14" s="101"/>
      <c r="E14" s="101"/>
      <c r="F14" s="101"/>
      <c r="G14" s="62" t="s">
        <v>246</v>
      </c>
      <c r="H14" s="62"/>
      <c r="I14" s="73"/>
      <c r="J14" s="73"/>
      <c r="K14" s="73"/>
      <c r="L14" s="73"/>
      <c r="M14" s="121"/>
      <c r="N14" s="121"/>
      <c r="O14" s="121"/>
      <c r="P14" s="122"/>
      <c r="T14" s="24" t="s">
        <v>198</v>
      </c>
      <c r="U14" s="19" t="s">
        <v>260</v>
      </c>
    </row>
    <row r="15" spans="1:21" s="22" customFormat="1" ht="15.75" customHeight="1" thickBot="1">
      <c r="A15" s="158" t="s">
        <v>50</v>
      </c>
      <c r="B15" s="28" t="s">
        <v>46</v>
      </c>
      <c r="C15" s="35"/>
      <c r="D15" s="62" t="s">
        <v>35</v>
      </c>
      <c r="E15" s="62"/>
      <c r="F15" s="52"/>
      <c r="G15" s="53"/>
      <c r="H15" s="53"/>
      <c r="I15" s="130"/>
      <c r="J15" s="68" t="s">
        <v>36</v>
      </c>
      <c r="K15" s="126"/>
      <c r="L15" s="127"/>
      <c r="M15" s="121"/>
      <c r="N15" s="121"/>
      <c r="O15" s="121"/>
      <c r="P15" s="122"/>
      <c r="T15" s="18" t="s">
        <v>201</v>
      </c>
      <c r="U15" s="19" t="s">
        <v>261</v>
      </c>
    </row>
    <row r="16" spans="1:21" s="22" customFormat="1" ht="15.75" customHeight="1" thickBot="1">
      <c r="A16" s="158"/>
      <c r="B16" s="28" t="s">
        <v>47</v>
      </c>
      <c r="C16" s="35"/>
      <c r="D16" s="62" t="s">
        <v>7</v>
      </c>
      <c r="E16" s="62"/>
      <c r="F16" s="52"/>
      <c r="G16" s="53"/>
      <c r="H16" s="53"/>
      <c r="I16" s="130"/>
      <c r="J16" s="68"/>
      <c r="K16" s="128"/>
      <c r="L16" s="129"/>
      <c r="M16" s="101"/>
      <c r="N16" s="101"/>
      <c r="O16" s="101"/>
      <c r="P16" s="123"/>
      <c r="T16" s="18" t="s">
        <v>110</v>
      </c>
      <c r="U16" s="19" t="s">
        <v>262</v>
      </c>
    </row>
    <row r="17" spans="1:21" s="22" customFormat="1" ht="15.75" customHeight="1" thickBot="1">
      <c r="A17" s="158" t="s">
        <v>45</v>
      </c>
      <c r="B17" s="28" t="s">
        <v>46</v>
      </c>
      <c r="C17" s="37"/>
      <c r="D17" s="62" t="s">
        <v>35</v>
      </c>
      <c r="E17" s="62"/>
      <c r="F17" s="90"/>
      <c r="G17" s="91"/>
      <c r="H17" s="91"/>
      <c r="I17" s="92"/>
      <c r="J17" s="68" t="s">
        <v>36</v>
      </c>
      <c r="K17" s="86"/>
      <c r="L17" s="87"/>
      <c r="M17" s="62" t="s">
        <v>56</v>
      </c>
      <c r="N17" s="62"/>
      <c r="O17" s="111"/>
      <c r="P17" s="112"/>
      <c r="T17" s="18" t="s">
        <v>108</v>
      </c>
      <c r="U17" s="19" t="s">
        <v>263</v>
      </c>
    </row>
    <row r="18" spans="1:21" s="22" customFormat="1" ht="15.75" customHeight="1" thickBot="1">
      <c r="A18" s="158"/>
      <c r="B18" s="28" t="s">
        <v>47</v>
      </c>
      <c r="C18" s="37"/>
      <c r="D18" s="62" t="s">
        <v>7</v>
      </c>
      <c r="E18" s="62"/>
      <c r="F18" s="90"/>
      <c r="G18" s="91"/>
      <c r="H18" s="91"/>
      <c r="I18" s="92"/>
      <c r="J18" s="68"/>
      <c r="K18" s="88"/>
      <c r="L18" s="89"/>
      <c r="M18" s="62"/>
      <c r="N18" s="62"/>
      <c r="O18" s="111"/>
      <c r="P18" s="112"/>
      <c r="T18" s="18" t="s">
        <v>166</v>
      </c>
      <c r="U18" s="19" t="s">
        <v>264</v>
      </c>
    </row>
    <row r="19" spans="1:21" s="22" customFormat="1" ht="15.75" customHeight="1" thickBot="1">
      <c r="A19" s="96" t="s">
        <v>37</v>
      </c>
      <c r="B19" s="97"/>
      <c r="C19" s="99"/>
      <c r="D19" s="99"/>
      <c r="E19" s="99"/>
      <c r="F19" s="99"/>
      <c r="G19" s="100"/>
      <c r="H19" s="139" t="s">
        <v>38</v>
      </c>
      <c r="I19" s="97"/>
      <c r="J19" s="99"/>
      <c r="K19" s="99"/>
      <c r="L19" s="99"/>
      <c r="M19" s="99"/>
      <c r="N19" s="99"/>
      <c r="O19" s="99"/>
      <c r="P19" s="154"/>
      <c r="T19" s="18" t="s">
        <v>120</v>
      </c>
      <c r="U19" s="19" t="s">
        <v>265</v>
      </c>
    </row>
    <row r="20" spans="1:21" s="22" customFormat="1" ht="15.75" customHeight="1" thickBot="1">
      <c r="A20" s="98"/>
      <c r="B20" s="42"/>
      <c r="C20" s="101"/>
      <c r="D20" s="101"/>
      <c r="E20" s="101"/>
      <c r="F20" s="101"/>
      <c r="G20" s="102"/>
      <c r="H20" s="41"/>
      <c r="I20" s="42"/>
      <c r="J20" s="101"/>
      <c r="K20" s="101"/>
      <c r="L20" s="101"/>
      <c r="M20" s="101"/>
      <c r="N20" s="101"/>
      <c r="O20" s="101"/>
      <c r="P20" s="123"/>
      <c r="T20" s="18" t="s">
        <v>113</v>
      </c>
      <c r="U20" s="19" t="s">
        <v>266</v>
      </c>
    </row>
    <row r="21" spans="1:21" s="22" customFormat="1" ht="15.75" customHeight="1" thickBot="1">
      <c r="A21" s="95" t="s">
        <v>48</v>
      </c>
      <c r="B21" s="94"/>
      <c r="C21" s="52"/>
      <c r="D21" s="53"/>
      <c r="E21" s="53"/>
      <c r="F21" s="53"/>
      <c r="G21" s="53"/>
      <c r="H21" s="53"/>
      <c r="I21" s="130"/>
      <c r="J21" s="93" t="s">
        <v>204</v>
      </c>
      <c r="K21" s="134"/>
      <c r="L21" s="94"/>
      <c r="M21" s="52"/>
      <c r="N21" s="53"/>
      <c r="O21" s="53"/>
      <c r="P21" s="148"/>
      <c r="T21" s="18" t="s">
        <v>134</v>
      </c>
      <c r="U21" s="19" t="s">
        <v>267</v>
      </c>
    </row>
    <row r="22" spans="1:21" s="22" customFormat="1" ht="15.75" customHeight="1" thickBot="1">
      <c r="A22" s="29" t="s">
        <v>51</v>
      </c>
      <c r="B22" s="138"/>
      <c r="C22" s="138"/>
      <c r="D22" s="138"/>
      <c r="E22" s="30" t="s">
        <v>39</v>
      </c>
      <c r="F22" s="138"/>
      <c r="G22" s="138"/>
      <c r="H22" s="138"/>
      <c r="I22" s="138"/>
      <c r="J22" s="135" t="s">
        <v>52</v>
      </c>
      <c r="K22" s="136"/>
      <c r="L22" s="137"/>
      <c r="M22" s="52"/>
      <c r="N22" s="53"/>
      <c r="O22" s="53"/>
      <c r="P22" s="148"/>
      <c r="T22" s="18" t="s">
        <v>129</v>
      </c>
      <c r="U22" s="19" t="s">
        <v>268</v>
      </c>
    </row>
    <row r="23" spans="1:21" s="22" customFormat="1" ht="15.75" customHeight="1" thickBot="1">
      <c r="A23" s="65" t="s">
        <v>40</v>
      </c>
      <c r="B23" s="38" t="s">
        <v>5</v>
      </c>
      <c r="C23" s="39"/>
      <c r="D23" s="39"/>
      <c r="E23" s="40"/>
      <c r="F23" s="60" t="s">
        <v>53</v>
      </c>
      <c r="G23" s="60"/>
      <c r="H23" s="60"/>
      <c r="I23" s="60"/>
      <c r="J23" s="60" t="s">
        <v>32</v>
      </c>
      <c r="K23" s="60"/>
      <c r="L23" s="60"/>
      <c r="M23" s="38" t="s">
        <v>12</v>
      </c>
      <c r="N23" s="39"/>
      <c r="O23" s="143" t="s">
        <v>205</v>
      </c>
      <c r="P23" s="144"/>
      <c r="T23" s="18" t="s">
        <v>177</v>
      </c>
      <c r="U23" s="19" t="s">
        <v>269</v>
      </c>
    </row>
    <row r="24" spans="1:21" s="22" customFormat="1" ht="15.75" customHeight="1" thickBot="1">
      <c r="A24" s="67"/>
      <c r="B24" s="41" t="s">
        <v>206</v>
      </c>
      <c r="C24" s="42"/>
      <c r="D24" s="42" t="s">
        <v>207</v>
      </c>
      <c r="E24" s="43"/>
      <c r="F24" s="62"/>
      <c r="G24" s="62"/>
      <c r="H24" s="62"/>
      <c r="I24" s="62"/>
      <c r="J24" s="62"/>
      <c r="K24" s="62"/>
      <c r="L24" s="62"/>
      <c r="M24" s="41"/>
      <c r="N24" s="42"/>
      <c r="O24" s="145"/>
      <c r="P24" s="146"/>
      <c r="T24" s="18" t="s">
        <v>147</v>
      </c>
      <c r="U24" s="19" t="s">
        <v>270</v>
      </c>
    </row>
    <row r="25" spans="1:21" s="22" customFormat="1" ht="15.75" customHeight="1" thickBot="1">
      <c r="A25" s="67"/>
      <c r="B25" s="44"/>
      <c r="C25" s="45"/>
      <c r="D25" s="45"/>
      <c r="E25" s="46"/>
      <c r="F25" s="52"/>
      <c r="G25" s="53"/>
      <c r="H25" s="53"/>
      <c r="I25" s="53"/>
      <c r="J25" s="53"/>
      <c r="K25" s="53"/>
      <c r="L25" s="130"/>
      <c r="M25" s="52"/>
      <c r="N25" s="53"/>
      <c r="O25" s="36"/>
      <c r="P25" s="31">
        <f ca="1">IF(O25="否","",IF(B25="","",IF(D25="",DATEDIF(B25,TODAY(),"m"),DATEDIF(B25,D25,"m"))))</f>
      </c>
      <c r="T25" s="18" t="s">
        <v>159</v>
      </c>
      <c r="U25" s="19"/>
    </row>
    <row r="26" spans="1:21" s="22" customFormat="1" ht="15.75" customHeight="1" thickBot="1">
      <c r="A26" s="67"/>
      <c r="B26" s="44"/>
      <c r="C26" s="45"/>
      <c r="D26" s="45"/>
      <c r="E26" s="46"/>
      <c r="F26" s="52"/>
      <c r="G26" s="53"/>
      <c r="H26" s="53"/>
      <c r="I26" s="53"/>
      <c r="J26" s="53"/>
      <c r="K26" s="53"/>
      <c r="L26" s="130"/>
      <c r="M26" s="52"/>
      <c r="N26" s="53"/>
      <c r="O26" s="36"/>
      <c r="P26" s="31">
        <f aca="true" ca="1" t="shared" si="0" ref="P26:P34">IF(O26="否","",IF(B26="","",IF(D26="",DATEDIF(B26,TODAY(),"m"),DATEDIF(B26,D26,"m"))))</f>
      </c>
      <c r="T26" s="18" t="s">
        <v>163</v>
      </c>
      <c r="U26" s="19"/>
    </row>
    <row r="27" spans="1:21" s="22" customFormat="1" ht="15.75" customHeight="1" thickBot="1">
      <c r="A27" s="67"/>
      <c r="B27" s="44"/>
      <c r="C27" s="45"/>
      <c r="D27" s="45"/>
      <c r="E27" s="46"/>
      <c r="F27" s="52"/>
      <c r="G27" s="53"/>
      <c r="H27" s="53"/>
      <c r="I27" s="53"/>
      <c r="J27" s="53"/>
      <c r="K27" s="53"/>
      <c r="L27" s="130"/>
      <c r="M27" s="52"/>
      <c r="N27" s="53"/>
      <c r="O27" s="36"/>
      <c r="P27" s="31">
        <f ca="1" t="shared" si="0"/>
      </c>
      <c r="T27" s="18" t="s">
        <v>156</v>
      </c>
      <c r="U27" s="19"/>
    </row>
    <row r="28" spans="1:21" s="22" customFormat="1" ht="15.75" customHeight="1" thickBot="1">
      <c r="A28" s="67"/>
      <c r="B28" s="44"/>
      <c r="C28" s="45"/>
      <c r="D28" s="45"/>
      <c r="E28" s="46"/>
      <c r="F28" s="52"/>
      <c r="G28" s="53"/>
      <c r="H28" s="53"/>
      <c r="I28" s="53"/>
      <c r="J28" s="53"/>
      <c r="K28" s="53"/>
      <c r="L28" s="130"/>
      <c r="M28" s="52"/>
      <c r="N28" s="53"/>
      <c r="O28" s="36"/>
      <c r="P28" s="31">
        <f ca="1" t="shared" si="0"/>
      </c>
      <c r="T28" s="18" t="s">
        <v>131</v>
      </c>
      <c r="U28" s="19"/>
    </row>
    <row r="29" spans="1:21" s="22" customFormat="1" ht="15.75" customHeight="1" thickBot="1">
      <c r="A29" s="67"/>
      <c r="B29" s="54"/>
      <c r="C29" s="49"/>
      <c r="D29" s="49"/>
      <c r="E29" s="50"/>
      <c r="F29" s="47"/>
      <c r="G29" s="48"/>
      <c r="H29" s="48"/>
      <c r="I29" s="48"/>
      <c r="J29" s="48"/>
      <c r="K29" s="48"/>
      <c r="L29" s="51"/>
      <c r="M29" s="47"/>
      <c r="N29" s="48"/>
      <c r="O29" s="25"/>
      <c r="P29" s="31">
        <f ca="1" t="shared" si="0"/>
      </c>
      <c r="T29" s="18" t="s">
        <v>175</v>
      </c>
      <c r="U29" s="19"/>
    </row>
    <row r="30" spans="1:21" s="22" customFormat="1" ht="15.75" customHeight="1" thickBot="1">
      <c r="A30" s="67"/>
      <c r="B30" s="54"/>
      <c r="C30" s="49"/>
      <c r="D30" s="49"/>
      <c r="E30" s="50"/>
      <c r="F30" s="47"/>
      <c r="G30" s="48"/>
      <c r="H30" s="48"/>
      <c r="I30" s="48"/>
      <c r="J30" s="48"/>
      <c r="K30" s="48"/>
      <c r="L30" s="51"/>
      <c r="M30" s="47"/>
      <c r="N30" s="48"/>
      <c r="O30" s="25"/>
      <c r="P30" s="31">
        <f ca="1" t="shared" si="0"/>
      </c>
      <c r="T30" s="18" t="s">
        <v>202</v>
      </c>
      <c r="U30" s="19"/>
    </row>
    <row r="31" spans="1:21" s="22" customFormat="1" ht="15.75" customHeight="1" thickBot="1">
      <c r="A31" s="67"/>
      <c r="B31" s="54"/>
      <c r="C31" s="49"/>
      <c r="D31" s="49"/>
      <c r="E31" s="50"/>
      <c r="F31" s="47"/>
      <c r="G31" s="48"/>
      <c r="H31" s="48"/>
      <c r="I31" s="48"/>
      <c r="J31" s="48"/>
      <c r="K31" s="48"/>
      <c r="L31" s="51"/>
      <c r="M31" s="47"/>
      <c r="N31" s="48"/>
      <c r="O31" s="25"/>
      <c r="P31" s="31">
        <f ca="1" t="shared" si="0"/>
      </c>
      <c r="T31" s="18" t="s">
        <v>174</v>
      </c>
      <c r="U31" s="19"/>
    </row>
    <row r="32" spans="1:21" s="22" customFormat="1" ht="15.75" customHeight="1" thickBot="1">
      <c r="A32" s="67"/>
      <c r="B32" s="54"/>
      <c r="C32" s="49"/>
      <c r="D32" s="49"/>
      <c r="E32" s="50"/>
      <c r="F32" s="47"/>
      <c r="G32" s="48"/>
      <c r="H32" s="48"/>
      <c r="I32" s="48"/>
      <c r="J32" s="48"/>
      <c r="K32" s="48"/>
      <c r="L32" s="51"/>
      <c r="M32" s="47"/>
      <c r="N32" s="48"/>
      <c r="O32" s="25"/>
      <c r="P32" s="31">
        <f ca="1" t="shared" si="0"/>
      </c>
      <c r="T32" s="18" t="s">
        <v>144</v>
      </c>
      <c r="U32" s="19"/>
    </row>
    <row r="33" spans="1:21" s="22" customFormat="1" ht="15.75" customHeight="1" thickBot="1">
      <c r="A33" s="67"/>
      <c r="B33" s="54"/>
      <c r="C33" s="49"/>
      <c r="D33" s="49"/>
      <c r="E33" s="50"/>
      <c r="F33" s="47"/>
      <c r="G33" s="48"/>
      <c r="H33" s="48"/>
      <c r="I33" s="48"/>
      <c r="J33" s="48"/>
      <c r="K33" s="48"/>
      <c r="L33" s="51"/>
      <c r="M33" s="47"/>
      <c r="N33" s="48"/>
      <c r="O33" s="25"/>
      <c r="P33" s="31">
        <f ca="1" t="shared" si="0"/>
      </c>
      <c r="T33" s="18" t="s">
        <v>118</v>
      </c>
      <c r="U33" s="19"/>
    </row>
    <row r="34" spans="1:21" s="22" customFormat="1" ht="15.75" customHeight="1" thickBot="1">
      <c r="A34" s="69"/>
      <c r="B34" s="54"/>
      <c r="C34" s="49"/>
      <c r="D34" s="49"/>
      <c r="E34" s="50"/>
      <c r="F34" s="142"/>
      <c r="G34" s="140"/>
      <c r="H34" s="140"/>
      <c r="I34" s="140"/>
      <c r="J34" s="140"/>
      <c r="K34" s="140"/>
      <c r="L34" s="141"/>
      <c r="M34" s="142"/>
      <c r="N34" s="140"/>
      <c r="O34" s="26"/>
      <c r="P34" s="31">
        <f ca="1" t="shared" si="0"/>
      </c>
      <c r="T34" s="18" t="s">
        <v>116</v>
      </c>
      <c r="U34" s="19"/>
    </row>
    <row r="35" spans="1:21" s="22" customFormat="1" ht="15.75" customHeight="1" thickBot="1">
      <c r="A35" s="65" t="s">
        <v>58</v>
      </c>
      <c r="B35" s="38" t="s">
        <v>9</v>
      </c>
      <c r="C35" s="39"/>
      <c r="D35" s="40"/>
      <c r="E35" s="60" t="s">
        <v>63</v>
      </c>
      <c r="F35" s="60"/>
      <c r="G35" s="60"/>
      <c r="H35" s="60"/>
      <c r="I35" s="60"/>
      <c r="J35" s="60"/>
      <c r="K35" s="60"/>
      <c r="L35" s="60"/>
      <c r="M35" s="60" t="s">
        <v>11</v>
      </c>
      <c r="N35" s="60"/>
      <c r="O35" s="60"/>
      <c r="P35" s="152"/>
      <c r="T35" s="18" t="s">
        <v>167</v>
      </c>
      <c r="U35" s="19"/>
    </row>
    <row r="36" spans="1:21" s="22" customFormat="1" ht="15.75" customHeight="1" thickBot="1">
      <c r="A36" s="67"/>
      <c r="B36" s="41"/>
      <c r="C36" s="42"/>
      <c r="D36" s="43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153"/>
      <c r="T36" s="18" t="s">
        <v>117</v>
      </c>
      <c r="U36" s="19"/>
    </row>
    <row r="37" spans="1:21" s="22" customFormat="1" ht="15.75" customHeight="1" thickBot="1">
      <c r="A37" s="67"/>
      <c r="B37" s="54"/>
      <c r="C37" s="49"/>
      <c r="D37" s="5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59"/>
      <c r="T37" s="18" t="s">
        <v>114</v>
      </c>
      <c r="U37" s="19"/>
    </row>
    <row r="38" spans="1:21" s="22" customFormat="1" ht="15.75" customHeight="1" thickBot="1">
      <c r="A38" s="69"/>
      <c r="B38" s="54"/>
      <c r="C38" s="49"/>
      <c r="D38" s="5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162"/>
      <c r="T38" s="18" t="s">
        <v>164</v>
      </c>
      <c r="U38" s="19"/>
    </row>
    <row r="39" spans="1:21" s="22" customFormat="1" ht="15.75" customHeight="1" thickBot="1">
      <c r="A39" s="65" t="s">
        <v>42</v>
      </c>
      <c r="B39" s="66"/>
      <c r="C39" s="60" t="s">
        <v>1</v>
      </c>
      <c r="D39" s="60"/>
      <c r="E39" s="38" t="s">
        <v>60</v>
      </c>
      <c r="F39" s="40"/>
      <c r="G39" s="38" t="s">
        <v>53</v>
      </c>
      <c r="H39" s="39"/>
      <c r="I39" s="39"/>
      <c r="J39" s="39"/>
      <c r="K39" s="39" t="s">
        <v>31</v>
      </c>
      <c r="L39" s="40"/>
      <c r="M39" s="60" t="s">
        <v>12</v>
      </c>
      <c r="N39" s="60"/>
      <c r="O39" s="60"/>
      <c r="P39" s="152"/>
      <c r="T39" s="18" t="s">
        <v>165</v>
      </c>
      <c r="U39" s="19"/>
    </row>
    <row r="40" spans="1:21" s="22" customFormat="1" ht="15.75" customHeight="1" thickBot="1">
      <c r="A40" s="67"/>
      <c r="B40" s="68"/>
      <c r="C40" s="62"/>
      <c r="D40" s="62"/>
      <c r="E40" s="41"/>
      <c r="F40" s="43"/>
      <c r="G40" s="41"/>
      <c r="H40" s="42"/>
      <c r="I40" s="42"/>
      <c r="J40" s="42"/>
      <c r="K40" s="42"/>
      <c r="L40" s="43"/>
      <c r="M40" s="62"/>
      <c r="N40" s="62"/>
      <c r="O40" s="62"/>
      <c r="P40" s="153"/>
      <c r="T40" s="18" t="s">
        <v>115</v>
      </c>
      <c r="U40" s="19"/>
    </row>
    <row r="41" spans="1:21" s="22" customFormat="1" ht="15.75" customHeight="1" thickBot="1">
      <c r="A41" s="67"/>
      <c r="B41" s="68"/>
      <c r="C41" s="73"/>
      <c r="D41" s="73"/>
      <c r="E41" s="74" t="s">
        <v>13</v>
      </c>
      <c r="F41" s="74"/>
      <c r="G41" s="44"/>
      <c r="H41" s="45"/>
      <c r="I41" s="45"/>
      <c r="J41" s="45"/>
      <c r="K41" s="45"/>
      <c r="L41" s="46"/>
      <c r="M41" s="73"/>
      <c r="N41" s="73"/>
      <c r="O41" s="73"/>
      <c r="P41" s="147"/>
      <c r="T41" s="18" t="s">
        <v>111</v>
      </c>
      <c r="U41" s="19"/>
    </row>
    <row r="42" spans="1:21" s="22" customFormat="1" ht="15.75" customHeight="1" thickBot="1">
      <c r="A42" s="67"/>
      <c r="B42" s="68"/>
      <c r="C42" s="73"/>
      <c r="D42" s="73"/>
      <c r="E42" s="74" t="s">
        <v>14</v>
      </c>
      <c r="F42" s="74"/>
      <c r="G42" s="44"/>
      <c r="H42" s="45"/>
      <c r="I42" s="45"/>
      <c r="J42" s="45"/>
      <c r="K42" s="45"/>
      <c r="L42" s="46"/>
      <c r="M42" s="73"/>
      <c r="N42" s="73"/>
      <c r="O42" s="73"/>
      <c r="P42" s="147"/>
      <c r="T42" s="18" t="s">
        <v>151</v>
      </c>
      <c r="U42" s="19"/>
    </row>
    <row r="43" spans="1:21" s="22" customFormat="1" ht="15.75" customHeight="1" thickBot="1">
      <c r="A43" s="67"/>
      <c r="B43" s="68"/>
      <c r="C43" s="73"/>
      <c r="D43" s="73"/>
      <c r="E43" s="74" t="s">
        <v>15</v>
      </c>
      <c r="F43" s="74"/>
      <c r="G43" s="44"/>
      <c r="H43" s="45"/>
      <c r="I43" s="45"/>
      <c r="J43" s="45"/>
      <c r="K43" s="45"/>
      <c r="L43" s="46"/>
      <c r="M43" s="73"/>
      <c r="N43" s="73"/>
      <c r="O43" s="73"/>
      <c r="P43" s="147"/>
      <c r="T43" s="18" t="s">
        <v>191</v>
      </c>
      <c r="U43" s="19"/>
    </row>
    <row r="44" spans="1:21" s="22" customFormat="1" ht="15.75" customHeight="1" thickBot="1">
      <c r="A44" s="67"/>
      <c r="B44" s="68"/>
      <c r="C44" s="73"/>
      <c r="D44" s="73"/>
      <c r="E44" s="74" t="s">
        <v>16</v>
      </c>
      <c r="F44" s="74"/>
      <c r="G44" s="44"/>
      <c r="H44" s="45"/>
      <c r="I44" s="45"/>
      <c r="J44" s="45"/>
      <c r="K44" s="45"/>
      <c r="L44" s="46"/>
      <c r="M44" s="73"/>
      <c r="N44" s="73"/>
      <c r="O44" s="73"/>
      <c r="P44" s="147"/>
      <c r="T44" s="18" t="s">
        <v>132</v>
      </c>
      <c r="U44" s="19"/>
    </row>
    <row r="45" spans="1:21" s="22" customFormat="1" ht="15.75" customHeight="1" thickBot="1">
      <c r="A45" s="67"/>
      <c r="B45" s="68"/>
      <c r="C45" s="73"/>
      <c r="D45" s="73"/>
      <c r="E45" s="74" t="s">
        <v>17</v>
      </c>
      <c r="F45" s="74"/>
      <c r="G45" s="44"/>
      <c r="H45" s="45"/>
      <c r="I45" s="45"/>
      <c r="J45" s="45"/>
      <c r="K45" s="45"/>
      <c r="L45" s="46"/>
      <c r="M45" s="73"/>
      <c r="N45" s="73"/>
      <c r="O45" s="73"/>
      <c r="P45" s="147"/>
      <c r="T45" s="18" t="s">
        <v>133</v>
      </c>
      <c r="U45" s="19"/>
    </row>
    <row r="46" spans="1:21" s="22" customFormat="1" ht="15.75" customHeight="1" thickBot="1">
      <c r="A46" s="67"/>
      <c r="B46" s="68"/>
      <c r="C46" s="73"/>
      <c r="D46" s="73"/>
      <c r="E46" s="74" t="s">
        <v>18</v>
      </c>
      <c r="F46" s="74"/>
      <c r="G46" s="44"/>
      <c r="H46" s="45"/>
      <c r="I46" s="45"/>
      <c r="J46" s="45"/>
      <c r="K46" s="45"/>
      <c r="L46" s="46"/>
      <c r="M46" s="73"/>
      <c r="N46" s="73"/>
      <c r="O46" s="73"/>
      <c r="P46" s="147"/>
      <c r="T46" s="18" t="s">
        <v>158</v>
      </c>
      <c r="U46" s="19"/>
    </row>
    <row r="47" spans="1:21" s="22" customFormat="1" ht="15.75" customHeight="1" thickBot="1">
      <c r="A47" s="69"/>
      <c r="B47" s="70"/>
      <c r="C47" s="71"/>
      <c r="D47" s="71"/>
      <c r="E47" s="149" t="s">
        <v>54</v>
      </c>
      <c r="F47" s="149"/>
      <c r="G47" s="54"/>
      <c r="H47" s="49"/>
      <c r="I47" s="49"/>
      <c r="J47" s="49"/>
      <c r="K47" s="49"/>
      <c r="L47" s="50"/>
      <c r="M47" s="150"/>
      <c r="N47" s="150"/>
      <c r="O47" s="150"/>
      <c r="P47" s="151"/>
      <c r="T47" s="18" t="s">
        <v>186</v>
      </c>
      <c r="U47" s="19"/>
    </row>
    <row r="48" spans="1:21" s="22" customFormat="1" ht="15.75" customHeight="1" thickBot="1">
      <c r="A48" s="59" t="s">
        <v>41</v>
      </c>
      <c r="B48" s="60"/>
      <c r="C48" s="55" t="s">
        <v>19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6"/>
      <c r="T48" s="18" t="s">
        <v>183</v>
      </c>
      <c r="U48" s="19"/>
    </row>
    <row r="49" spans="1:21" s="22" customFormat="1" ht="15.75" customHeight="1" thickBot="1">
      <c r="A49" s="61"/>
      <c r="B49" s="62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T49" s="18" t="s">
        <v>148</v>
      </c>
      <c r="U49" s="19"/>
    </row>
    <row r="50" spans="1:21" s="22" customFormat="1" ht="15.75" customHeight="1" thickBot="1">
      <c r="A50" s="61"/>
      <c r="B50" s="62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T50" s="18" t="s">
        <v>146</v>
      </c>
      <c r="U50" s="19"/>
    </row>
    <row r="51" spans="1:21" s="22" customFormat="1" ht="15.75" customHeight="1" thickBot="1">
      <c r="A51" s="61"/>
      <c r="B51" s="62"/>
      <c r="C51" s="80" t="s">
        <v>244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T51" s="18" t="s">
        <v>168</v>
      </c>
      <c r="U51" s="19"/>
    </row>
    <row r="52" spans="1:21" s="22" customFormat="1" ht="15.75" customHeight="1" thickBot="1">
      <c r="A52" s="63"/>
      <c r="B52" s="64"/>
      <c r="C52" s="83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5"/>
      <c r="T52" s="18" t="s">
        <v>125</v>
      </c>
      <c r="U52" s="19"/>
    </row>
    <row r="53" ht="15.75" customHeight="1" thickBot="1">
      <c r="T53" s="18" t="s">
        <v>170</v>
      </c>
    </row>
    <row r="54" ht="15.75" customHeight="1" thickBot="1">
      <c r="T54" s="18" t="s">
        <v>128</v>
      </c>
    </row>
    <row r="55" ht="15.75" customHeight="1" thickBot="1">
      <c r="T55" s="18" t="s">
        <v>122</v>
      </c>
    </row>
    <row r="56" ht="15.75" customHeight="1" thickBot="1">
      <c r="T56" s="18" t="s">
        <v>169</v>
      </c>
    </row>
    <row r="57" ht="15.75" customHeight="1" thickBot="1">
      <c r="T57" s="18" t="s">
        <v>126</v>
      </c>
    </row>
    <row r="58" ht="15.75" customHeight="1" thickBot="1">
      <c r="T58" s="18" t="s">
        <v>124</v>
      </c>
    </row>
    <row r="59" ht="15.75" customHeight="1" thickBot="1">
      <c r="T59" s="18" t="s">
        <v>107</v>
      </c>
    </row>
    <row r="60" ht="15.75" customHeight="1" thickBot="1">
      <c r="T60" s="18" t="s">
        <v>103</v>
      </c>
    </row>
    <row r="61" ht="15.75" customHeight="1" thickBot="1">
      <c r="T61" s="18" t="s">
        <v>203</v>
      </c>
    </row>
    <row r="62" ht="15.75" customHeight="1" thickBot="1">
      <c r="T62" s="18" t="s">
        <v>104</v>
      </c>
    </row>
    <row r="63" ht="15.75" customHeight="1" thickBot="1">
      <c r="T63" s="18" t="s">
        <v>100</v>
      </c>
    </row>
    <row r="64" ht="15.75" customHeight="1" thickBot="1">
      <c r="T64" s="18" t="s">
        <v>137</v>
      </c>
    </row>
    <row r="65" ht="15.75" customHeight="1" thickBot="1">
      <c r="T65" s="18" t="s">
        <v>172</v>
      </c>
    </row>
    <row r="66" ht="15.75" customHeight="1" thickBot="1">
      <c r="T66" s="18" t="s">
        <v>173</v>
      </c>
    </row>
    <row r="67" ht="15.75" customHeight="1" thickBot="1">
      <c r="T67" s="18" t="s">
        <v>135</v>
      </c>
    </row>
    <row r="68" ht="15.75" customHeight="1" thickBot="1">
      <c r="T68" s="18" t="s">
        <v>136</v>
      </c>
    </row>
    <row r="69" ht="15.75" customHeight="1" thickBot="1">
      <c r="T69" s="18" t="s">
        <v>121</v>
      </c>
    </row>
    <row r="70" ht="15.75" customHeight="1" thickBot="1">
      <c r="T70" s="18" t="s">
        <v>106</v>
      </c>
    </row>
    <row r="71" ht="15.75" customHeight="1" thickBot="1">
      <c r="T71" s="18" t="s">
        <v>102</v>
      </c>
    </row>
    <row r="72" ht="15.75" customHeight="1" thickBot="1">
      <c r="T72" s="18" t="s">
        <v>127</v>
      </c>
    </row>
    <row r="73" ht="15.75" customHeight="1" thickBot="1">
      <c r="T73" s="18" t="s">
        <v>123</v>
      </c>
    </row>
    <row r="74" ht="15.75" customHeight="1" thickBot="1">
      <c r="T74" s="18" t="s">
        <v>197</v>
      </c>
    </row>
    <row r="75" ht="15.75" customHeight="1" thickBot="1">
      <c r="T75" s="18" t="s">
        <v>143</v>
      </c>
    </row>
    <row r="76" ht="15.75" customHeight="1" thickBot="1">
      <c r="T76" s="18" t="s">
        <v>189</v>
      </c>
    </row>
    <row r="77" ht="15.75" customHeight="1" thickBot="1">
      <c r="T77" s="18" t="s">
        <v>190</v>
      </c>
    </row>
    <row r="78" ht="15.75" customHeight="1" thickBot="1">
      <c r="T78" s="18" t="s">
        <v>192</v>
      </c>
    </row>
    <row r="79" ht="15.75" customHeight="1" thickBot="1">
      <c r="T79" s="18" t="s">
        <v>188</v>
      </c>
    </row>
    <row r="80" ht="15.75" customHeight="1" thickBot="1">
      <c r="T80" s="18" t="s">
        <v>187</v>
      </c>
    </row>
    <row r="81" ht="15.75" customHeight="1" thickBot="1">
      <c r="T81" s="18" t="s">
        <v>193</v>
      </c>
    </row>
    <row r="82" ht="15.75" customHeight="1" thickBot="1">
      <c r="T82" s="18" t="s">
        <v>142</v>
      </c>
    </row>
    <row r="83" ht="15.75" customHeight="1" thickBot="1">
      <c r="T83" s="18" t="s">
        <v>182</v>
      </c>
    </row>
    <row r="84" ht="15.75" customHeight="1" thickBot="1">
      <c r="T84" s="18" t="s">
        <v>139</v>
      </c>
    </row>
    <row r="85" ht="15.75" customHeight="1" thickBot="1">
      <c r="T85" s="18" t="s">
        <v>185</v>
      </c>
    </row>
    <row r="86" ht="15.75" customHeight="1" thickBot="1">
      <c r="T86" s="18" t="s">
        <v>138</v>
      </c>
    </row>
    <row r="87" ht="15.75" customHeight="1" thickBot="1">
      <c r="T87" s="18" t="s">
        <v>181</v>
      </c>
    </row>
    <row r="88" ht="15.75" customHeight="1" thickBot="1">
      <c r="T88" s="18" t="s">
        <v>140</v>
      </c>
    </row>
    <row r="89" ht="15.75" customHeight="1" thickBot="1">
      <c r="T89" s="18" t="s">
        <v>141</v>
      </c>
    </row>
    <row r="90" ht="15.75" customHeight="1" thickBot="1">
      <c r="T90" s="18" t="s">
        <v>195</v>
      </c>
    </row>
    <row r="91" ht="15.75" customHeight="1" thickBot="1">
      <c r="T91" s="18" t="s">
        <v>145</v>
      </c>
    </row>
    <row r="92" ht="15.75" customHeight="1" thickBot="1">
      <c r="T92" s="18" t="s">
        <v>178</v>
      </c>
    </row>
    <row r="93" ht="15.75" customHeight="1" thickBot="1">
      <c r="T93" s="18" t="s">
        <v>184</v>
      </c>
    </row>
    <row r="94" ht="15.75" customHeight="1" thickBot="1">
      <c r="T94" s="18" t="s">
        <v>150</v>
      </c>
    </row>
    <row r="95" ht="15.75" customHeight="1" thickBot="1">
      <c r="T95" s="18" t="s">
        <v>200</v>
      </c>
    </row>
    <row r="96" ht="15.75" customHeight="1" thickBot="1">
      <c r="T96" s="18" t="s">
        <v>199</v>
      </c>
    </row>
    <row r="97" ht="15.75" customHeight="1" thickBot="1">
      <c r="T97" s="18" t="s">
        <v>105</v>
      </c>
    </row>
    <row r="98" ht="15.75" customHeight="1" thickBot="1">
      <c r="T98" s="18" t="s">
        <v>101</v>
      </c>
    </row>
    <row r="99" ht="15.75" customHeight="1" thickBot="1">
      <c r="T99" s="18" t="s">
        <v>160</v>
      </c>
    </row>
    <row r="100" ht="15.75" customHeight="1" thickBot="1">
      <c r="T100" s="18" t="s">
        <v>109</v>
      </c>
    </row>
    <row r="101" ht="15.75" customHeight="1" thickBot="1">
      <c r="T101" s="18" t="s">
        <v>196</v>
      </c>
    </row>
    <row r="102" ht="15.75" customHeight="1" thickBot="1">
      <c r="T102" s="18" t="s">
        <v>153</v>
      </c>
    </row>
    <row r="103" ht="15.75" customHeight="1" thickBot="1">
      <c r="T103" s="18" t="s">
        <v>162</v>
      </c>
    </row>
    <row r="104" ht="15.75" customHeight="1">
      <c r="T104" s="23" t="s">
        <v>194</v>
      </c>
    </row>
    <row r="105" ht="15.75" customHeight="1">
      <c r="T105" s="27"/>
    </row>
  </sheetData>
  <sheetProtection password="CF7A" sheet="1"/>
  <mergeCells count="182">
    <mergeCell ref="M35:P36"/>
    <mergeCell ref="A17:A18"/>
    <mergeCell ref="M37:P37"/>
    <mergeCell ref="B5:C6"/>
    <mergeCell ref="A2:P3"/>
    <mergeCell ref="E39:F40"/>
    <mergeCell ref="O4:P4"/>
    <mergeCell ref="M38:P38"/>
    <mergeCell ref="F23:I24"/>
    <mergeCell ref="J23:L24"/>
    <mergeCell ref="E35:L36"/>
    <mergeCell ref="G39:J40"/>
    <mergeCell ref="J19:P20"/>
    <mergeCell ref="A7:A8"/>
    <mergeCell ref="A4:B4"/>
    <mergeCell ref="C4:E4"/>
    <mergeCell ref="A9:A10"/>
    <mergeCell ref="G14:H14"/>
    <mergeCell ref="I14:L14"/>
    <mergeCell ref="A13:B14"/>
    <mergeCell ref="A15:A16"/>
    <mergeCell ref="G43:J43"/>
    <mergeCell ref="D15:E15"/>
    <mergeCell ref="A11:B11"/>
    <mergeCell ref="D16:E16"/>
    <mergeCell ref="D18:E18"/>
    <mergeCell ref="C45:D45"/>
    <mergeCell ref="E45:F45"/>
    <mergeCell ref="F31:I31"/>
    <mergeCell ref="F33:I33"/>
    <mergeCell ref="F25:I25"/>
    <mergeCell ref="K43:L43"/>
    <mergeCell ref="M45:P45"/>
    <mergeCell ref="C41:D41"/>
    <mergeCell ref="E41:F41"/>
    <mergeCell ref="M41:P41"/>
    <mergeCell ref="C42:D42"/>
    <mergeCell ref="E42:F42"/>
    <mergeCell ref="M42:P42"/>
    <mergeCell ref="G41:J41"/>
    <mergeCell ref="K41:L41"/>
    <mergeCell ref="A35:A38"/>
    <mergeCell ref="E47:F47"/>
    <mergeCell ref="M47:P47"/>
    <mergeCell ref="G45:J45"/>
    <mergeCell ref="K45:L45"/>
    <mergeCell ref="E46:F46"/>
    <mergeCell ref="M39:P40"/>
    <mergeCell ref="M44:P44"/>
    <mergeCell ref="G47:J47"/>
    <mergeCell ref="K47:L47"/>
    <mergeCell ref="J30:L30"/>
    <mergeCell ref="C46:D46"/>
    <mergeCell ref="C43:D43"/>
    <mergeCell ref="A12:B12"/>
    <mergeCell ref="G42:J42"/>
    <mergeCell ref="K42:L42"/>
    <mergeCell ref="E43:F43"/>
    <mergeCell ref="F34:I34"/>
    <mergeCell ref="F27:I27"/>
    <mergeCell ref="D17:E17"/>
    <mergeCell ref="F26:I26"/>
    <mergeCell ref="G44:J44"/>
    <mergeCell ref="K44:L44"/>
    <mergeCell ref="M43:P43"/>
    <mergeCell ref="M46:P46"/>
    <mergeCell ref="M21:P21"/>
    <mergeCell ref="M22:P22"/>
    <mergeCell ref="J33:L33"/>
    <mergeCell ref="F29:I29"/>
    <mergeCell ref="J29:L29"/>
    <mergeCell ref="M34:N34"/>
    <mergeCell ref="O23:P24"/>
    <mergeCell ref="M23:N24"/>
    <mergeCell ref="M25:N25"/>
    <mergeCell ref="M26:N26"/>
    <mergeCell ref="M27:N27"/>
    <mergeCell ref="M28:N28"/>
    <mergeCell ref="A5:A6"/>
    <mergeCell ref="B35:D36"/>
    <mergeCell ref="B37:D37"/>
    <mergeCell ref="B38:D38"/>
    <mergeCell ref="J34:L34"/>
    <mergeCell ref="J27:L27"/>
    <mergeCell ref="J28:L28"/>
    <mergeCell ref="J25:L25"/>
    <mergeCell ref="J26:L26"/>
    <mergeCell ref="D5:D6"/>
    <mergeCell ref="J21:L21"/>
    <mergeCell ref="J22:L22"/>
    <mergeCell ref="F22:I22"/>
    <mergeCell ref="J17:J18"/>
    <mergeCell ref="I9:J9"/>
    <mergeCell ref="H19:I20"/>
    <mergeCell ref="C21:I21"/>
    <mergeCell ref="B22:D22"/>
    <mergeCell ref="B9:C10"/>
    <mergeCell ref="L4:N4"/>
    <mergeCell ref="K15:L16"/>
    <mergeCell ref="F15:I15"/>
    <mergeCell ref="F16:I16"/>
    <mergeCell ref="F17:I17"/>
    <mergeCell ref="B7:C8"/>
    <mergeCell ref="D7:D8"/>
    <mergeCell ref="G7:G8"/>
    <mergeCell ref="C13:F14"/>
    <mergeCell ref="O17:P18"/>
    <mergeCell ref="C11:F11"/>
    <mergeCell ref="C12:F12"/>
    <mergeCell ref="G11:H12"/>
    <mergeCell ref="I11:L12"/>
    <mergeCell ref="G13:H13"/>
    <mergeCell ref="I13:L13"/>
    <mergeCell ref="J15:J16"/>
    <mergeCell ref="M5:P16"/>
    <mergeCell ref="M17:N18"/>
    <mergeCell ref="J5:J6"/>
    <mergeCell ref="K5:L6"/>
    <mergeCell ref="E5:F6"/>
    <mergeCell ref="G5:G6"/>
    <mergeCell ref="H5:I6"/>
    <mergeCell ref="I10:J10"/>
    <mergeCell ref="E7:F8"/>
    <mergeCell ref="H7:I8"/>
    <mergeCell ref="J7:J8"/>
    <mergeCell ref="K7:L8"/>
    <mergeCell ref="M33:N33"/>
    <mergeCell ref="B28:C28"/>
    <mergeCell ref="D28:E28"/>
    <mergeCell ref="K17:L18"/>
    <mergeCell ref="F18:I18"/>
    <mergeCell ref="G9:H9"/>
    <mergeCell ref="G10:H10"/>
    <mergeCell ref="A21:B21"/>
    <mergeCell ref="A19:B20"/>
    <mergeCell ref="C19:G20"/>
    <mergeCell ref="D30:E30"/>
    <mergeCell ref="B31:C31"/>
    <mergeCell ref="D31:E31"/>
    <mergeCell ref="D9:D10"/>
    <mergeCell ref="E9:F10"/>
    <mergeCell ref="C51:P52"/>
    <mergeCell ref="M29:N29"/>
    <mergeCell ref="M30:N30"/>
    <mergeCell ref="M31:N31"/>
    <mergeCell ref="M32:N32"/>
    <mergeCell ref="E38:L38"/>
    <mergeCell ref="C44:D44"/>
    <mergeCell ref="E44:F44"/>
    <mergeCell ref="B33:C33"/>
    <mergeCell ref="D33:E33"/>
    <mergeCell ref="B32:C32"/>
    <mergeCell ref="J32:L32"/>
    <mergeCell ref="K39:L40"/>
    <mergeCell ref="E37:L37"/>
    <mergeCell ref="C39:D40"/>
    <mergeCell ref="C48:P50"/>
    <mergeCell ref="A48:B52"/>
    <mergeCell ref="A39:B47"/>
    <mergeCell ref="A23:A34"/>
    <mergeCell ref="C47:D47"/>
    <mergeCell ref="G46:J46"/>
    <mergeCell ref="K46:L46"/>
    <mergeCell ref="D26:E26"/>
    <mergeCell ref="B27:C27"/>
    <mergeCell ref="F32:I32"/>
    <mergeCell ref="F30:I30"/>
    <mergeCell ref="D32:E32"/>
    <mergeCell ref="J31:L31"/>
    <mergeCell ref="D27:E27"/>
    <mergeCell ref="F28:I28"/>
    <mergeCell ref="B34:C34"/>
    <mergeCell ref="D34:E34"/>
    <mergeCell ref="B29:C29"/>
    <mergeCell ref="D29:E29"/>
    <mergeCell ref="B30:C30"/>
    <mergeCell ref="B23:E23"/>
    <mergeCell ref="B24:C24"/>
    <mergeCell ref="D24:E24"/>
    <mergeCell ref="B25:C25"/>
    <mergeCell ref="D25:E25"/>
    <mergeCell ref="B26:C26"/>
  </mergeCells>
  <dataValidations count="21">
    <dataValidation errorStyle="warning" type="list" allowBlank="1" showInputMessage="1" showErrorMessage="1" sqref="B7:C8">
      <formula1>"党员,预备党员,团员,群众"</formula1>
    </dataValidation>
    <dataValidation type="list" allowBlank="1" showInputMessage="1" showErrorMessage="1" sqref="H5:I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K5:L6">
      <formula1>"已婚,未婚,离异,丧偶"</formula1>
    </dataValidation>
    <dataValidation type="textLength" operator="equal" allowBlank="1" showInputMessage="1" showErrorMessage="1" sqref="B37:D38 K7:L8 K15:L18 B25:E34">
      <formula1>7</formula1>
    </dataValidation>
    <dataValidation operator="greaterThan" allowBlank="1" showInputMessage="1" showErrorMessage="1" sqref="E9"/>
    <dataValidation type="list" allowBlank="1" showInputMessage="1" showErrorMessage="1" sqref="I9">
      <formula1>"工程师,经济师,政工师,会计师,审计师"</formula1>
    </dataValidation>
    <dataValidation type="list" allowBlank="1" showInputMessage="1" showErrorMessage="1" sqref="K9">
      <formula1>"助理,中级,高级"</formula1>
    </dataValidation>
    <dataValidation type="list" allowBlank="1" showInputMessage="1" showErrorMessage="1" sqref="K10">
      <formula1>"高级技师,技师,三级,四级,五级"</formula1>
    </dataValidation>
    <dataValidation type="textLength" operator="equal" allowBlank="1" showInputMessage="1" showErrorMessage="1" sqref="I13:L13">
      <formula1>18</formula1>
    </dataValidation>
    <dataValidation type="textLength" operator="equal" allowBlank="1" showInputMessage="1" showErrorMessage="1" sqref="I14:L14">
      <formula1>8</formula1>
    </dataValidation>
    <dataValidation type="list" allowBlank="1" showInputMessage="1" showErrorMessage="1" sqref="C15 C17">
      <formula1>"初中,高中,技校,专科,本科,研究生"</formula1>
    </dataValidation>
    <dataValidation type="list" allowBlank="1" showInputMessage="1" showErrorMessage="1" sqref="C16 C18">
      <formula1>"学士,硕士,博士"</formula1>
    </dataValidation>
    <dataValidation type="textLength" operator="equal" allowBlank="1" showInputMessage="1" showErrorMessage="1" sqref="M21:P22">
      <formula1>11</formula1>
    </dataValidation>
    <dataValidation type="textLength" allowBlank="1" showInputMessage="1" showErrorMessage="1" sqref="B22:D22">
      <formula1>6</formula1>
      <formula2>12</formula2>
    </dataValidation>
    <dataValidation type="list" allowBlank="1" showInputMessage="1" showErrorMessage="1" sqref="O4:P4 O25:O34">
      <formula1>"是,否"</formula1>
    </dataValidation>
    <dataValidation type="date" allowBlank="1" showInputMessage="1" showErrorMessage="1" sqref="H7:I8">
      <formula1>1</formula1>
      <formula2>43101</formula2>
    </dataValidation>
    <dataValidation type="date" allowBlank="1" showInputMessage="1" showErrorMessage="1" sqref="C4:E4">
      <formula1>36526</formula1>
      <formula2>54789</formula2>
    </dataValidation>
    <dataValidation operator="equal" allowBlank="1" showInputMessage="1" showErrorMessage="1" sqref="E7:F8"/>
    <dataValidation type="date" allowBlank="1" showInputMessage="1" showErrorMessage="1" sqref="L9:L10">
      <formula1>29221</formula1>
      <formula2>54789</formula2>
    </dataValidation>
    <dataValidation type="list" allowBlank="1" showInputMessage="1" showErrorMessage="1" sqref="I10:J10">
      <formula1>$T:$T</formula1>
    </dataValidation>
    <dataValidation type="list" allowBlank="1" showInputMessage="1" showErrorMessage="1" sqref="C19:G20 J19:P20">
      <formula1>$U:$U</formula1>
    </dataValidation>
  </dataValidation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M69"/>
  <sheetViews>
    <sheetView zoomScalePageLayoutView="0" workbookViewId="0" topLeftCell="A1">
      <selection activeCell="G17" sqref="G17:K18"/>
    </sheetView>
  </sheetViews>
  <sheetFormatPr defaultColWidth="6.8515625" defaultRowHeight="22.5" customHeight="1"/>
  <cols>
    <col min="1" max="1" width="8.421875" style="0" customWidth="1"/>
    <col min="2" max="2" width="4.421875" style="0" customWidth="1"/>
    <col min="3" max="3" width="11.140625" style="0" customWidth="1"/>
    <col min="4" max="4" width="5.421875" style="0" customWidth="1"/>
    <col min="5" max="5" width="6.8515625" style="0" customWidth="1"/>
    <col min="6" max="6" width="4.140625" style="0" customWidth="1"/>
    <col min="7" max="7" width="8.140625" style="0" customWidth="1"/>
    <col min="8" max="8" width="6.8515625" style="0" customWidth="1"/>
    <col min="9" max="9" width="5.57421875" style="0" customWidth="1"/>
    <col min="10" max="10" width="3.00390625" style="0" customWidth="1"/>
    <col min="11" max="11" width="8.7109375" style="0" customWidth="1"/>
    <col min="12" max="13" width="9.421875" style="0" customWidth="1"/>
  </cols>
  <sheetData>
    <row r="2" spans="1:13" ht="22.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2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8:13" ht="22.5" customHeight="1">
      <c r="H4" s="177" t="s">
        <v>64</v>
      </c>
      <c r="I4" s="177"/>
      <c r="J4" s="177"/>
      <c r="K4" s="177"/>
      <c r="L4" s="177"/>
      <c r="M4" s="177"/>
    </row>
    <row r="5" spans="1:13" ht="22.5" customHeight="1">
      <c r="A5" s="163" t="s">
        <v>1</v>
      </c>
      <c r="B5" s="164" t="str">
        <f>'应聘人员登记表（彩色为必填项，白色为选填项，灰色为禁填项）'!B5</f>
        <v>XXX</v>
      </c>
      <c r="C5" s="164"/>
      <c r="D5" s="163" t="s">
        <v>2</v>
      </c>
      <c r="E5" s="164" t="e">
        <f>'应聘人员登记表（彩色为必填项，白色为选填项，灰色为禁填项）'!E5</f>
        <v>#VALUE!</v>
      </c>
      <c r="F5" s="164"/>
      <c r="G5" s="163" t="s">
        <v>3</v>
      </c>
      <c r="H5" s="164">
        <f>'应聘人员登记表（彩色为必填项，白色为选填项，灰色为禁填项）'!H5</f>
        <v>0</v>
      </c>
      <c r="I5" s="163" t="s">
        <v>65</v>
      </c>
      <c r="J5" s="163"/>
      <c r="K5" s="164">
        <f>'应聘人员登记表（彩色为必填项，白色为选填项，灰色为禁填项）'!K5</f>
        <v>0</v>
      </c>
      <c r="L5" s="164" t="s">
        <v>81</v>
      </c>
      <c r="M5" s="164"/>
    </row>
    <row r="6" spans="1:13" ht="22.5" customHeight="1">
      <c r="A6" s="163"/>
      <c r="B6" s="164"/>
      <c r="C6" s="164"/>
      <c r="D6" s="163"/>
      <c r="E6" s="164"/>
      <c r="F6" s="164"/>
      <c r="G6" s="163"/>
      <c r="H6" s="164"/>
      <c r="I6" s="163"/>
      <c r="J6" s="163"/>
      <c r="K6" s="164"/>
      <c r="L6" s="164"/>
      <c r="M6" s="164"/>
    </row>
    <row r="7" spans="1:13" ht="22.5" customHeight="1">
      <c r="A7" s="163" t="s">
        <v>4</v>
      </c>
      <c r="B7" s="164">
        <f>'应聘人员登记表（彩色为必填项，白色为选填项，灰色为禁填项）'!B7</f>
        <v>0</v>
      </c>
      <c r="C7" s="164"/>
      <c r="D7" s="163" t="s">
        <v>27</v>
      </c>
      <c r="E7" s="164" t="str">
        <f>'应聘人员登记表（彩色为必填项，白色为选填项，灰色为禁填项）'!E7</f>
        <v>.</v>
      </c>
      <c r="F7" s="164"/>
      <c r="G7" s="163" t="s">
        <v>61</v>
      </c>
      <c r="H7" s="165">
        <f>'应聘人员登记表（彩色为必填项，白色为选填项，灰色为禁填项）'!H7</f>
        <v>0</v>
      </c>
      <c r="I7" s="164"/>
      <c r="J7" s="164"/>
      <c r="K7" s="164"/>
      <c r="L7" s="164"/>
      <c r="M7" s="164"/>
    </row>
    <row r="8" spans="1:13" ht="22.5" customHeight="1">
      <c r="A8" s="163"/>
      <c r="B8" s="164"/>
      <c r="C8" s="164"/>
      <c r="D8" s="163"/>
      <c r="E8" s="164"/>
      <c r="F8" s="164"/>
      <c r="G8" s="163"/>
      <c r="H8" s="164"/>
      <c r="I8" s="164"/>
      <c r="J8" s="164"/>
      <c r="K8" s="164"/>
      <c r="L8" s="164"/>
      <c r="M8" s="164"/>
    </row>
    <row r="9" spans="1:13" ht="22.5" customHeight="1">
      <c r="A9" s="163" t="s">
        <v>6</v>
      </c>
      <c r="B9" s="164">
        <f>'应聘人员登记表（彩色为必填项，白色为选填项，灰色为禁填项）'!B9</f>
        <v>0</v>
      </c>
      <c r="C9" s="164"/>
      <c r="D9" s="163" t="s">
        <v>82</v>
      </c>
      <c r="E9" s="164" t="str">
        <f>'应聘人员登记表（彩色为必填项，白色为选填项，灰色为禁填项）'!E9</f>
        <v>0年0月</v>
      </c>
      <c r="F9" s="164"/>
      <c r="G9" s="163" t="s">
        <v>83</v>
      </c>
      <c r="H9" s="166">
        <f>'应聘人员登记表（彩色为必填项，白色为选填项，灰色为禁填项）'!K9&amp;'应聘人员登记表（彩色为必填项，白色为选填项，灰色为禁填项）'!I9</f>
      </c>
      <c r="I9" s="167"/>
      <c r="J9" s="167"/>
      <c r="K9" s="168"/>
      <c r="L9" s="164"/>
      <c r="M9" s="164"/>
    </row>
    <row r="10" spans="1:13" ht="22.5" customHeight="1">
      <c r="A10" s="163"/>
      <c r="B10" s="164"/>
      <c r="C10" s="164"/>
      <c r="D10" s="163"/>
      <c r="E10" s="164"/>
      <c r="F10" s="164"/>
      <c r="G10" s="163"/>
      <c r="H10" s="169">
        <f>'应聘人员登记表（彩色为必填项，白色为选填项，灰色为禁填项）'!K10&amp;'应聘人员登记表（彩色为必填项，白色为选填项，灰色为禁填项）'!I10</f>
      </c>
      <c r="I10" s="170"/>
      <c r="J10" s="170"/>
      <c r="K10" s="171"/>
      <c r="L10" s="164"/>
      <c r="M10" s="164"/>
    </row>
    <row r="11" spans="1:13" ht="22.5" customHeight="1">
      <c r="A11" s="163" t="s">
        <v>66</v>
      </c>
      <c r="B11" s="164">
        <f>'应聘人员登记表（彩色为必填项，白色为选填项，灰色为禁填项）'!C11&amp;'应聘人员登记表（彩色为必填项，白色为选填项，灰色为禁填项）'!C12</f>
      </c>
      <c r="C11" s="164"/>
      <c r="D11" s="164"/>
      <c r="E11" s="164"/>
      <c r="F11" s="164"/>
      <c r="G11" s="163" t="s">
        <v>84</v>
      </c>
      <c r="H11" s="164">
        <f>'应聘人员登记表（彩色为必填项，白色为选填项，灰色为禁填项）'!I11</f>
        <v>0</v>
      </c>
      <c r="I11" s="164"/>
      <c r="J11" s="164"/>
      <c r="K11" s="164"/>
      <c r="L11" s="164"/>
      <c r="M11" s="164"/>
    </row>
    <row r="12" spans="1:13" ht="22.5" customHeight="1">
      <c r="A12" s="163"/>
      <c r="B12" s="164"/>
      <c r="C12" s="164"/>
      <c r="D12" s="164"/>
      <c r="E12" s="164"/>
      <c r="F12" s="164"/>
      <c r="G12" s="163"/>
      <c r="H12" s="164"/>
      <c r="I12" s="164"/>
      <c r="J12" s="164"/>
      <c r="K12" s="164"/>
      <c r="L12" s="164"/>
      <c r="M12" s="164"/>
    </row>
    <row r="13" spans="1:13" ht="22.5" customHeight="1">
      <c r="A13" s="163" t="s">
        <v>85</v>
      </c>
      <c r="B13" s="164"/>
      <c r="C13" s="164"/>
      <c r="D13" s="164"/>
      <c r="E13" s="163" t="s">
        <v>34</v>
      </c>
      <c r="F13" s="163"/>
      <c r="G13" s="172">
        <f>'应聘人员登记表（彩色为必填项，白色为选填项，灰色为禁填项）'!I13</f>
        <v>0</v>
      </c>
      <c r="H13" s="164"/>
      <c r="I13" s="164"/>
      <c r="J13" s="164"/>
      <c r="K13" s="163" t="s">
        <v>56</v>
      </c>
      <c r="L13" s="164">
        <f>'应聘人员登记表（彩色为必填项，白色为选填项，灰色为禁填项）'!O17</f>
        <v>0</v>
      </c>
      <c r="M13" s="164"/>
    </row>
    <row r="14" spans="1:13" ht="22.5" customHeight="1">
      <c r="A14" s="163"/>
      <c r="B14" s="164"/>
      <c r="C14" s="164"/>
      <c r="D14" s="164"/>
      <c r="E14" s="163"/>
      <c r="F14" s="163"/>
      <c r="G14" s="164"/>
      <c r="H14" s="164"/>
      <c r="I14" s="164"/>
      <c r="J14" s="164"/>
      <c r="K14" s="163"/>
      <c r="L14" s="164"/>
      <c r="M14" s="164"/>
    </row>
    <row r="15" spans="1:13" ht="22.5" customHeight="1">
      <c r="A15" s="163" t="s">
        <v>86</v>
      </c>
      <c r="B15" s="163"/>
      <c r="C15" s="164">
        <f>'应聘人员登记表（彩色为必填项，白色为选填项，灰色为禁填项）'!C15&amp;'应聘人员登记表（彩色为必填项，白色为选填项，灰色为禁填项）'!C16</f>
      </c>
      <c r="D15" s="164"/>
      <c r="E15" s="163" t="s">
        <v>67</v>
      </c>
      <c r="F15" s="163"/>
      <c r="G15" s="164">
        <f>'应聘人员登记表（彩色为必填项，白色为选填项，灰色为禁填项）'!F15&amp;'应聘人员登记表（彩色为必填项，白色为选填项，灰色为禁填项）'!F16</f>
      </c>
      <c r="H15" s="164"/>
      <c r="I15" s="164"/>
      <c r="J15" s="164"/>
      <c r="K15" s="164"/>
      <c r="L15" s="163" t="s">
        <v>87</v>
      </c>
      <c r="M15" s="172">
        <f>'应聘人员登记表（彩色为必填项，白色为选填项，灰色为禁填项）'!K15</f>
        <v>0</v>
      </c>
    </row>
    <row r="16" spans="1:13" ht="22.5" customHeight="1">
      <c r="A16" s="163"/>
      <c r="B16" s="163"/>
      <c r="C16" s="164"/>
      <c r="D16" s="164"/>
      <c r="E16" s="163"/>
      <c r="F16" s="163"/>
      <c r="G16" s="164"/>
      <c r="H16" s="164"/>
      <c r="I16" s="164"/>
      <c r="J16" s="164"/>
      <c r="K16" s="164"/>
      <c r="L16" s="163"/>
      <c r="M16" s="164"/>
    </row>
    <row r="17" spans="1:13" ht="22.5" customHeight="1">
      <c r="A17" s="163" t="s">
        <v>88</v>
      </c>
      <c r="B17" s="163"/>
      <c r="C17" s="164">
        <f>'应聘人员登记表（彩色为必填项，白色为选填项，灰色为禁填项）'!C17&amp;'应聘人员登记表（彩色为必填项，白色为选填项，灰色为禁填项）'!C18</f>
      </c>
      <c r="D17" s="164"/>
      <c r="E17" s="163" t="s">
        <v>67</v>
      </c>
      <c r="F17" s="163"/>
      <c r="G17" s="164">
        <f>'应聘人员登记表（彩色为必填项，白色为选填项，灰色为禁填项）'!F17&amp;'应聘人员登记表（彩色为必填项，白色为选填项，灰色为禁填项）'!F18</f>
      </c>
      <c r="H17" s="164"/>
      <c r="I17" s="164"/>
      <c r="J17" s="164"/>
      <c r="K17" s="164"/>
      <c r="L17" s="163" t="s">
        <v>87</v>
      </c>
      <c r="M17" s="172">
        <f>'应聘人员登记表（彩色为必填项，白色为选填项，灰色为禁填项）'!K17</f>
        <v>0</v>
      </c>
    </row>
    <row r="18" spans="1:13" ht="22.5" customHeight="1">
      <c r="A18" s="163"/>
      <c r="B18" s="163"/>
      <c r="C18" s="164"/>
      <c r="D18" s="164"/>
      <c r="E18" s="163"/>
      <c r="F18" s="163"/>
      <c r="G18" s="164"/>
      <c r="H18" s="164"/>
      <c r="I18" s="164"/>
      <c r="J18" s="164"/>
      <c r="K18" s="164"/>
      <c r="L18" s="163"/>
      <c r="M18" s="164"/>
    </row>
    <row r="19" spans="1:13" ht="22.5" customHeight="1">
      <c r="A19" s="1" t="s">
        <v>68</v>
      </c>
      <c r="B19" s="164" t="s">
        <v>241</v>
      </c>
      <c r="C19" s="164"/>
      <c r="D19" s="164"/>
      <c r="E19" s="164"/>
      <c r="F19" s="164"/>
      <c r="G19" s="1" t="s">
        <v>8</v>
      </c>
      <c r="H19" s="164">
        <f>'应聘人员登记表（彩色为必填项，白色为选填项，灰色为禁填项）'!C19</f>
        <v>0</v>
      </c>
      <c r="I19" s="164"/>
      <c r="J19" s="164"/>
      <c r="K19" s="164"/>
      <c r="L19" s="164"/>
      <c r="M19" s="164"/>
    </row>
    <row r="20" spans="1:13" ht="22.5" customHeight="1">
      <c r="A20" s="163" t="s">
        <v>69</v>
      </c>
      <c r="B20" s="164">
        <f>'应聘人员登记表（彩色为必填项，白色为选填项，灰色为禁填项）'!C21</f>
        <v>0</v>
      </c>
      <c r="C20" s="164"/>
      <c r="D20" s="164"/>
      <c r="E20" s="164"/>
      <c r="F20" s="164"/>
      <c r="G20" s="164"/>
      <c r="H20" s="164"/>
      <c r="I20" s="163" t="s">
        <v>89</v>
      </c>
      <c r="J20" s="163"/>
      <c r="K20" s="2" t="s">
        <v>70</v>
      </c>
      <c r="L20" s="193">
        <f>'应聘人员登记表（彩色为必填项，白色为选填项，灰色为禁填项）'!M21</f>
        <v>0</v>
      </c>
      <c r="M20" s="194"/>
    </row>
    <row r="21" spans="1:13" ht="22.5" customHeight="1">
      <c r="A21" s="163"/>
      <c r="B21" s="164"/>
      <c r="C21" s="164"/>
      <c r="D21" s="164"/>
      <c r="E21" s="164"/>
      <c r="F21" s="164"/>
      <c r="G21" s="164"/>
      <c r="H21" s="164"/>
      <c r="I21" s="163"/>
      <c r="J21" s="163"/>
      <c r="K21" s="2" t="s">
        <v>71</v>
      </c>
      <c r="L21" s="193"/>
      <c r="M21" s="194"/>
    </row>
    <row r="22" spans="1:13" ht="22.5" customHeight="1">
      <c r="A22" s="173" t="s">
        <v>91</v>
      </c>
      <c r="B22" s="163" t="s">
        <v>9</v>
      </c>
      <c r="C22" s="163"/>
      <c r="D22" s="163" t="s">
        <v>10</v>
      </c>
      <c r="E22" s="163"/>
      <c r="F22" s="163"/>
      <c r="G22" s="163"/>
      <c r="H22" s="163"/>
      <c r="I22" s="163"/>
      <c r="J22" s="163"/>
      <c r="K22" s="163"/>
      <c r="L22" s="163" t="s">
        <v>11</v>
      </c>
      <c r="M22" s="163"/>
    </row>
    <row r="23" spans="1:13" ht="22.5" customHeight="1">
      <c r="A23" s="174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ht="22.5" customHeight="1">
      <c r="A24" s="174"/>
      <c r="B24" s="172">
        <f>'应聘人员登记表（彩色为必填项，白色为选填项，灰色为禁填项）'!B37</f>
        <v>0</v>
      </c>
      <c r="C24" s="164"/>
      <c r="D24" s="164">
        <f>'应聘人员登记表（彩色为必填项，白色为选填项，灰色为禁填项）'!E37</f>
        <v>0</v>
      </c>
      <c r="E24" s="164"/>
      <c r="F24" s="164"/>
      <c r="G24" s="164"/>
      <c r="H24" s="164"/>
      <c r="I24" s="164"/>
      <c r="J24" s="164"/>
      <c r="K24" s="164"/>
      <c r="L24" s="164">
        <f>'应聘人员登记表（彩色为必填项，白色为选填项，灰色为禁填项）'!M37</f>
        <v>0</v>
      </c>
      <c r="M24" s="164"/>
    </row>
    <row r="25" spans="1:13" ht="22.5" customHeight="1">
      <c r="A25" s="175"/>
      <c r="B25" s="172">
        <f>'应聘人员登记表（彩色为必填项，白色为选填项，灰色为禁填项）'!B38</f>
        <v>0</v>
      </c>
      <c r="C25" s="164"/>
      <c r="D25" s="164">
        <f>'应聘人员登记表（彩色为必填项，白色为选填项，灰色为禁填项）'!E38</f>
        <v>0</v>
      </c>
      <c r="E25" s="164"/>
      <c r="F25" s="164"/>
      <c r="G25" s="164"/>
      <c r="H25" s="164"/>
      <c r="I25" s="164"/>
      <c r="J25" s="164"/>
      <c r="K25" s="164"/>
      <c r="L25" s="164">
        <f>'应聘人员登记表（彩色为必填项，白色为选填项，灰色为禁填项）'!M38</f>
        <v>0</v>
      </c>
      <c r="M25" s="164"/>
    </row>
    <row r="26" spans="1:13" ht="22.5" customHeight="1">
      <c r="A26" s="173" t="s">
        <v>40</v>
      </c>
      <c r="B26" s="163" t="s">
        <v>5</v>
      </c>
      <c r="C26" s="163"/>
      <c r="D26" s="163" t="s">
        <v>72</v>
      </c>
      <c r="E26" s="163"/>
      <c r="F26" s="163"/>
      <c r="G26" s="163"/>
      <c r="H26" s="163"/>
      <c r="I26" s="163"/>
      <c r="J26" s="163"/>
      <c r="K26" s="163"/>
      <c r="L26" s="163" t="s">
        <v>12</v>
      </c>
      <c r="M26" s="163"/>
    </row>
    <row r="27" spans="1:13" ht="22.5" customHeight="1">
      <c r="A27" s="174"/>
      <c r="B27" s="164" t="str">
        <f>'应聘人员登记表（彩色为必填项，白色为选填项，灰色为禁填项）'!B25&amp;"至"&amp;'应聘人员登记表（彩色为必填项，白色为选填项，灰色为禁填项）'!D25</f>
        <v>至</v>
      </c>
      <c r="C27" s="164"/>
      <c r="D27" s="164">
        <f>'应聘人员登记表（彩色为必填项，白色为选填项，灰色为禁填项）'!F25&amp;'应聘人员登记表（彩色为必填项，白色为选填项，灰色为禁填项）'!J25</f>
      </c>
      <c r="E27" s="164"/>
      <c r="F27" s="164"/>
      <c r="G27" s="164"/>
      <c r="H27" s="164"/>
      <c r="I27" s="164"/>
      <c r="J27" s="164"/>
      <c r="K27" s="164"/>
      <c r="L27" s="164">
        <f>'应聘人员登记表（彩色为必填项，白色为选填项，灰色为禁填项）'!M25</f>
        <v>0</v>
      </c>
      <c r="M27" s="164"/>
    </row>
    <row r="28" spans="1:13" ht="22.5" customHeight="1">
      <c r="A28" s="174"/>
      <c r="B28" s="164" t="str">
        <f>'应聘人员登记表（彩色为必填项，白色为选填项，灰色为禁填项）'!B26&amp;"至"&amp;'应聘人员登记表（彩色为必填项，白色为选填项，灰色为禁填项）'!D26</f>
        <v>至</v>
      </c>
      <c r="C28" s="164"/>
      <c r="D28" s="164">
        <f>'应聘人员登记表（彩色为必填项，白色为选填项，灰色为禁填项）'!F26&amp;'应聘人员登记表（彩色为必填项，白色为选填项，灰色为禁填项）'!J26</f>
      </c>
      <c r="E28" s="164"/>
      <c r="F28" s="164"/>
      <c r="G28" s="164"/>
      <c r="H28" s="164"/>
      <c r="I28" s="164"/>
      <c r="J28" s="164"/>
      <c r="K28" s="164"/>
      <c r="L28" s="164">
        <f>'应聘人员登记表（彩色为必填项，白色为选填项，灰色为禁填项）'!M26</f>
        <v>0</v>
      </c>
      <c r="M28" s="164"/>
    </row>
    <row r="29" spans="1:13" ht="22.5" customHeight="1">
      <c r="A29" s="174"/>
      <c r="B29" s="164" t="str">
        <f>'应聘人员登记表（彩色为必填项，白色为选填项，灰色为禁填项）'!B27&amp;"至"&amp;'应聘人员登记表（彩色为必填项，白色为选填项，灰色为禁填项）'!D27</f>
        <v>至</v>
      </c>
      <c r="C29" s="164"/>
      <c r="D29" s="164">
        <f>'应聘人员登记表（彩色为必填项，白色为选填项，灰色为禁填项）'!F27&amp;'应聘人员登记表（彩色为必填项，白色为选填项，灰色为禁填项）'!J27</f>
      </c>
      <c r="E29" s="164"/>
      <c r="F29" s="164"/>
      <c r="G29" s="164"/>
      <c r="H29" s="164"/>
      <c r="I29" s="164"/>
      <c r="J29" s="164"/>
      <c r="K29" s="164"/>
      <c r="L29" s="164">
        <f>'应聘人员登记表（彩色为必填项，白色为选填项，灰色为禁填项）'!M27</f>
        <v>0</v>
      </c>
      <c r="M29" s="164"/>
    </row>
    <row r="30" spans="1:13" ht="22.5" customHeight="1">
      <c r="A30" s="174"/>
      <c r="B30" s="164" t="str">
        <f>'应聘人员登记表（彩色为必填项，白色为选填项，灰色为禁填项）'!B28&amp;"至"&amp;'应聘人员登记表（彩色为必填项，白色为选填项，灰色为禁填项）'!D28</f>
        <v>至</v>
      </c>
      <c r="C30" s="164"/>
      <c r="D30" s="164">
        <f>'应聘人员登记表（彩色为必填项，白色为选填项，灰色为禁填项）'!F28&amp;'应聘人员登记表（彩色为必填项，白色为选填项，灰色为禁填项）'!J28</f>
      </c>
      <c r="E30" s="164"/>
      <c r="F30" s="164"/>
      <c r="G30" s="164"/>
      <c r="H30" s="164"/>
      <c r="I30" s="164"/>
      <c r="J30" s="164"/>
      <c r="K30" s="164"/>
      <c r="L30" s="164">
        <f>'应聘人员登记表（彩色为必填项，白色为选填项，灰色为禁填项）'!M28</f>
        <v>0</v>
      </c>
      <c r="M30" s="164"/>
    </row>
    <row r="31" spans="1:13" ht="22.5" customHeight="1">
      <c r="A31" s="174"/>
      <c r="B31" s="164" t="str">
        <f>'应聘人员登记表（彩色为必填项，白色为选填项，灰色为禁填项）'!B29&amp;"至"&amp;'应聘人员登记表（彩色为必填项，白色为选填项，灰色为禁填项）'!D29</f>
        <v>至</v>
      </c>
      <c r="C31" s="164"/>
      <c r="D31" s="164">
        <f>'应聘人员登记表（彩色为必填项，白色为选填项，灰色为禁填项）'!F29&amp;'应聘人员登记表（彩色为必填项，白色为选填项，灰色为禁填项）'!J29</f>
      </c>
      <c r="E31" s="164"/>
      <c r="F31" s="164"/>
      <c r="G31" s="164"/>
      <c r="H31" s="164"/>
      <c r="I31" s="164"/>
      <c r="J31" s="164"/>
      <c r="K31" s="164"/>
      <c r="L31" s="164">
        <f>'应聘人员登记表（彩色为必填项，白色为选填项，灰色为禁填项）'!M29</f>
        <v>0</v>
      </c>
      <c r="M31" s="164"/>
    </row>
    <row r="32" spans="1:13" ht="22.5" customHeight="1">
      <c r="A32" s="174"/>
      <c r="B32" s="164" t="str">
        <f>'应聘人员登记表（彩色为必填项，白色为选填项，灰色为禁填项）'!B30&amp;"至"&amp;'应聘人员登记表（彩色为必填项，白色为选填项，灰色为禁填项）'!D30</f>
        <v>至</v>
      </c>
      <c r="C32" s="164"/>
      <c r="D32" s="164">
        <f>'应聘人员登记表（彩色为必填项，白色为选填项，灰色为禁填项）'!F30&amp;'应聘人员登记表（彩色为必填项，白色为选填项，灰色为禁填项）'!J30</f>
      </c>
      <c r="E32" s="164"/>
      <c r="F32" s="164"/>
      <c r="G32" s="164"/>
      <c r="H32" s="164"/>
      <c r="I32" s="164"/>
      <c r="J32" s="164"/>
      <c r="K32" s="164"/>
      <c r="L32" s="164">
        <f>'应聘人员登记表（彩色为必填项，白色为选填项，灰色为禁填项）'!M30</f>
        <v>0</v>
      </c>
      <c r="M32" s="164"/>
    </row>
    <row r="33" spans="1:13" ht="22.5" customHeight="1">
      <c r="A33" s="174"/>
      <c r="B33" s="164" t="str">
        <f>'应聘人员登记表（彩色为必填项，白色为选填项，灰色为禁填项）'!B31&amp;"至"&amp;'应聘人员登记表（彩色为必填项，白色为选填项，灰色为禁填项）'!D31</f>
        <v>至</v>
      </c>
      <c r="C33" s="164"/>
      <c r="D33" s="164">
        <f>'应聘人员登记表（彩色为必填项，白色为选填项，灰色为禁填项）'!F31&amp;'应聘人员登记表（彩色为必填项，白色为选填项，灰色为禁填项）'!J31</f>
      </c>
      <c r="E33" s="164"/>
      <c r="F33" s="164"/>
      <c r="G33" s="164"/>
      <c r="H33" s="164"/>
      <c r="I33" s="164"/>
      <c r="J33" s="164"/>
      <c r="K33" s="164"/>
      <c r="L33" s="164">
        <f>'应聘人员登记表（彩色为必填项，白色为选填项，灰色为禁填项）'!M31</f>
        <v>0</v>
      </c>
      <c r="M33" s="164"/>
    </row>
    <row r="34" spans="1:13" ht="22.5" customHeight="1">
      <c r="A34" s="174"/>
      <c r="B34" s="164" t="str">
        <f>'应聘人员登记表（彩色为必填项，白色为选填项，灰色为禁填项）'!B32&amp;"至"&amp;'应聘人员登记表（彩色为必填项，白色为选填项，灰色为禁填项）'!D32</f>
        <v>至</v>
      </c>
      <c r="C34" s="164"/>
      <c r="D34" s="164">
        <f>'应聘人员登记表（彩色为必填项，白色为选填项，灰色为禁填项）'!F32&amp;'应聘人员登记表（彩色为必填项，白色为选填项，灰色为禁填项）'!J32</f>
      </c>
      <c r="E34" s="164"/>
      <c r="F34" s="164"/>
      <c r="G34" s="164"/>
      <c r="H34" s="164"/>
      <c r="I34" s="164"/>
      <c r="J34" s="164"/>
      <c r="K34" s="164"/>
      <c r="L34" s="164">
        <f>'应聘人员登记表（彩色为必填项，白色为选填项，灰色为禁填项）'!M32</f>
        <v>0</v>
      </c>
      <c r="M34" s="164"/>
    </row>
    <row r="35" spans="1:13" ht="22.5" customHeight="1">
      <c r="A35" s="174"/>
      <c r="B35" s="164" t="str">
        <f>'应聘人员登记表（彩色为必填项，白色为选填项，灰色为禁填项）'!B33&amp;"至"&amp;'应聘人员登记表（彩色为必填项，白色为选填项，灰色为禁填项）'!D33</f>
        <v>至</v>
      </c>
      <c r="C35" s="164"/>
      <c r="D35" s="164">
        <f>'应聘人员登记表（彩色为必填项，白色为选填项，灰色为禁填项）'!F33&amp;'应聘人员登记表（彩色为必填项，白色为选填项，灰色为禁填项）'!J33</f>
      </c>
      <c r="E35" s="164"/>
      <c r="F35" s="164"/>
      <c r="G35" s="164"/>
      <c r="H35" s="164"/>
      <c r="I35" s="164"/>
      <c r="J35" s="164"/>
      <c r="K35" s="164"/>
      <c r="L35" s="164">
        <f>'应聘人员登记表（彩色为必填项，白色为选填项，灰色为禁填项）'!M33</f>
        <v>0</v>
      </c>
      <c r="M35" s="164"/>
    </row>
    <row r="36" spans="1:13" ht="22.5" customHeight="1">
      <c r="A36" s="175"/>
      <c r="B36" s="164" t="str">
        <f>'应聘人员登记表（彩色为必填项，白色为选填项，灰色为禁填项）'!B34&amp;"至"&amp;'应聘人员登记表（彩色为必填项，白色为选填项，灰色为禁填项）'!D34</f>
        <v>至</v>
      </c>
      <c r="C36" s="164"/>
      <c r="D36" s="164">
        <f>'应聘人员登记表（彩色为必填项，白色为选填项，灰色为禁填项）'!F34&amp;'应聘人员登记表（彩色为必填项，白色为选填项，灰色为禁填项）'!J34</f>
      </c>
      <c r="E36" s="164"/>
      <c r="F36" s="164"/>
      <c r="G36" s="164"/>
      <c r="H36" s="164"/>
      <c r="I36" s="164"/>
      <c r="J36" s="164"/>
      <c r="K36" s="164"/>
      <c r="L36" s="164">
        <f>'应聘人员登记表（彩色为必填项，白色为选填项，灰色为禁填项）'!M34</f>
        <v>0</v>
      </c>
      <c r="M36" s="164"/>
    </row>
    <row r="37" spans="1:13" ht="22.5" customHeight="1">
      <c r="A37" s="173" t="s">
        <v>92</v>
      </c>
      <c r="B37" s="163" t="s">
        <v>5</v>
      </c>
      <c r="C37" s="163"/>
      <c r="D37" s="163" t="s">
        <v>73</v>
      </c>
      <c r="E37" s="163"/>
      <c r="F37" s="163"/>
      <c r="G37" s="163"/>
      <c r="H37" s="163"/>
      <c r="I37" s="163"/>
      <c r="J37" s="163"/>
      <c r="K37" s="163"/>
      <c r="L37" s="163" t="s">
        <v>74</v>
      </c>
      <c r="M37" s="163"/>
    </row>
    <row r="38" spans="1:13" ht="22.5" customHeight="1">
      <c r="A38" s="174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1:13" ht="22.5" customHeight="1">
      <c r="A39" s="17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22.5" customHeight="1">
      <c r="A40" s="17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22.5" customHeight="1">
      <c r="A41" s="17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22.5" customHeight="1">
      <c r="A42" s="17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22.5" customHeight="1">
      <c r="A43" s="17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22.5" customHeight="1">
      <c r="A44" s="175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 ht="22.5" customHeight="1">
      <c r="A45" s="173" t="s">
        <v>42</v>
      </c>
      <c r="B45" s="163" t="s">
        <v>1</v>
      </c>
      <c r="C45" s="163"/>
      <c r="D45" s="195" t="s">
        <v>98</v>
      </c>
      <c r="E45" s="196"/>
      <c r="F45" s="163" t="s">
        <v>72</v>
      </c>
      <c r="G45" s="163"/>
      <c r="H45" s="163"/>
      <c r="I45" s="163"/>
      <c r="J45" s="163"/>
      <c r="K45" s="163"/>
      <c r="L45" s="163" t="s">
        <v>12</v>
      </c>
      <c r="M45" s="163"/>
    </row>
    <row r="46" spans="1:13" ht="22.5" customHeight="1">
      <c r="A46" s="174"/>
      <c r="B46" s="163"/>
      <c r="C46" s="163"/>
      <c r="D46" s="197"/>
      <c r="E46" s="198"/>
      <c r="F46" s="163"/>
      <c r="G46" s="163"/>
      <c r="H46" s="163"/>
      <c r="I46" s="163"/>
      <c r="J46" s="163"/>
      <c r="K46" s="163"/>
      <c r="L46" s="163"/>
      <c r="M46" s="163"/>
    </row>
    <row r="47" spans="1:13" ht="22.5" customHeight="1">
      <c r="A47" s="174"/>
      <c r="B47" s="172">
        <f>'应聘人员登记表（彩色为必填项，白色为选填项，灰色为禁填项）'!C41</f>
        <v>0</v>
      </c>
      <c r="C47" s="164"/>
      <c r="D47" s="164" t="s">
        <v>13</v>
      </c>
      <c r="E47" s="164"/>
      <c r="F47" s="172">
        <f>'应聘人员登记表（彩色为必填项，白色为选填项，灰色为禁填项）'!G41&amp;'应聘人员登记表（彩色为必填项，白色为选填项，灰色为禁填项）'!K41</f>
      </c>
      <c r="G47" s="164"/>
      <c r="H47" s="164"/>
      <c r="I47" s="164"/>
      <c r="J47" s="164"/>
      <c r="K47" s="164"/>
      <c r="L47" s="172">
        <f>'应聘人员登记表（彩色为必填项，白色为选填项，灰色为禁填项）'!M41</f>
        <v>0</v>
      </c>
      <c r="M47" s="164"/>
    </row>
    <row r="48" spans="1:13" ht="22.5" customHeight="1">
      <c r="A48" s="174"/>
      <c r="B48" s="172">
        <f>'应聘人员登记表（彩色为必填项，白色为选填项，灰色为禁填项）'!C42</f>
        <v>0</v>
      </c>
      <c r="C48" s="164"/>
      <c r="D48" s="164" t="s">
        <v>14</v>
      </c>
      <c r="E48" s="164"/>
      <c r="F48" s="172">
        <f>'应聘人员登记表（彩色为必填项，白色为选填项，灰色为禁填项）'!G42&amp;'应聘人员登记表（彩色为必填项，白色为选填项，灰色为禁填项）'!K42</f>
      </c>
      <c r="G48" s="164"/>
      <c r="H48" s="164"/>
      <c r="I48" s="164"/>
      <c r="J48" s="164"/>
      <c r="K48" s="164"/>
      <c r="L48" s="172">
        <f>'应聘人员登记表（彩色为必填项，白色为选填项，灰色为禁填项）'!M42</f>
        <v>0</v>
      </c>
      <c r="M48" s="164"/>
    </row>
    <row r="49" spans="1:13" ht="22.5" customHeight="1">
      <c r="A49" s="174"/>
      <c r="B49" s="172">
        <f>'应聘人员登记表（彩色为必填项，白色为选填项，灰色为禁填项）'!C43</f>
        <v>0</v>
      </c>
      <c r="C49" s="164"/>
      <c r="D49" s="164" t="s">
        <v>15</v>
      </c>
      <c r="E49" s="164"/>
      <c r="F49" s="172">
        <f>'应聘人员登记表（彩色为必填项，白色为选填项，灰色为禁填项）'!G43&amp;'应聘人员登记表（彩色为必填项，白色为选填项，灰色为禁填项）'!K43</f>
      </c>
      <c r="G49" s="164"/>
      <c r="H49" s="164"/>
      <c r="I49" s="164"/>
      <c r="J49" s="164"/>
      <c r="K49" s="164"/>
      <c r="L49" s="172">
        <f>'应聘人员登记表（彩色为必填项，白色为选填项，灰色为禁填项）'!M43</f>
        <v>0</v>
      </c>
      <c r="M49" s="164"/>
    </row>
    <row r="50" spans="1:13" ht="22.5" customHeight="1">
      <c r="A50" s="174"/>
      <c r="B50" s="172">
        <f>'应聘人员登记表（彩色为必填项，白色为选填项，灰色为禁填项）'!C44</f>
        <v>0</v>
      </c>
      <c r="C50" s="164"/>
      <c r="D50" s="164" t="s">
        <v>16</v>
      </c>
      <c r="E50" s="164"/>
      <c r="F50" s="172">
        <f>'应聘人员登记表（彩色为必填项，白色为选填项，灰色为禁填项）'!G44&amp;'应聘人员登记表（彩色为必填项，白色为选填项，灰色为禁填项）'!K44</f>
      </c>
      <c r="G50" s="164"/>
      <c r="H50" s="164"/>
      <c r="I50" s="164"/>
      <c r="J50" s="164"/>
      <c r="K50" s="164"/>
      <c r="L50" s="172">
        <f>'应聘人员登记表（彩色为必填项，白色为选填项，灰色为禁填项）'!M44</f>
        <v>0</v>
      </c>
      <c r="M50" s="164"/>
    </row>
    <row r="51" spans="1:13" ht="22.5" customHeight="1">
      <c r="A51" s="174"/>
      <c r="B51" s="172">
        <f>'应聘人员登记表（彩色为必填项，白色为选填项，灰色为禁填项）'!C45</f>
        <v>0</v>
      </c>
      <c r="C51" s="164"/>
      <c r="D51" s="164" t="s">
        <v>17</v>
      </c>
      <c r="E51" s="164"/>
      <c r="F51" s="172">
        <f>'应聘人员登记表（彩色为必填项，白色为选填项，灰色为禁填项）'!G45&amp;'应聘人员登记表（彩色为必填项，白色为选填项，灰色为禁填项）'!K45</f>
      </c>
      <c r="G51" s="164"/>
      <c r="H51" s="164"/>
      <c r="I51" s="164"/>
      <c r="J51" s="164"/>
      <c r="K51" s="164"/>
      <c r="L51" s="172">
        <f>'应聘人员登记表（彩色为必填项，白色为选填项，灰色为禁填项）'!M45</f>
        <v>0</v>
      </c>
      <c r="M51" s="164"/>
    </row>
    <row r="52" spans="1:13" ht="22.5" customHeight="1">
      <c r="A52" s="175"/>
      <c r="B52" s="172">
        <f>'应聘人员登记表（彩色为必填项，白色为选填项，灰色为禁填项）'!C46</f>
        <v>0</v>
      </c>
      <c r="C52" s="164"/>
      <c r="D52" s="164" t="s">
        <v>18</v>
      </c>
      <c r="E52" s="164"/>
      <c r="F52" s="172">
        <f>'应聘人员登记表（彩色为必填项，白色为选填项，灰色为禁填项）'!G46&amp;'应聘人员登记表（彩色为必填项，白色为选填项，灰色为禁填项）'!K46</f>
      </c>
      <c r="G52" s="164"/>
      <c r="H52" s="164"/>
      <c r="I52" s="164"/>
      <c r="J52" s="164"/>
      <c r="K52" s="164"/>
      <c r="L52" s="172">
        <f>'应聘人员登记表（彩色为必填项，白色为选填项，灰色为禁填项）'!M46</f>
        <v>0</v>
      </c>
      <c r="M52" s="164"/>
    </row>
    <row r="53" spans="1:13" ht="22.5" customHeight="1">
      <c r="A53" s="173" t="s">
        <v>41</v>
      </c>
      <c r="B53" s="182" t="s">
        <v>19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ht="22.5" customHeight="1">
      <c r="A54" s="174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 ht="22.5" customHeight="1">
      <c r="A55" s="174"/>
      <c r="B55" s="180" t="s">
        <v>90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22.5" customHeight="1">
      <c r="A56" s="175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1:13" ht="22.5" customHeight="1">
      <c r="A57" s="173" t="s">
        <v>93</v>
      </c>
      <c r="B57" s="166" t="s">
        <v>94</v>
      </c>
      <c r="C57" s="168"/>
      <c r="D57" s="183" t="s">
        <v>96</v>
      </c>
      <c r="E57" s="184"/>
      <c r="F57" s="184"/>
      <c r="G57" s="185"/>
      <c r="H57" s="166" t="s">
        <v>95</v>
      </c>
      <c r="I57" s="168"/>
      <c r="J57" s="183" t="s">
        <v>97</v>
      </c>
      <c r="K57" s="184"/>
      <c r="L57" s="184"/>
      <c r="M57" s="185"/>
    </row>
    <row r="58" spans="1:13" ht="22.5" customHeight="1">
      <c r="A58" s="174"/>
      <c r="B58" s="178"/>
      <c r="C58" s="179"/>
      <c r="D58" s="186"/>
      <c r="E58" s="187"/>
      <c r="F58" s="187"/>
      <c r="G58" s="188"/>
      <c r="H58" s="178"/>
      <c r="I58" s="179"/>
      <c r="J58" s="186"/>
      <c r="K58" s="187"/>
      <c r="L58" s="187"/>
      <c r="M58" s="188"/>
    </row>
    <row r="59" spans="1:13" ht="22.5" customHeight="1">
      <c r="A59" s="174"/>
      <c r="B59" s="178"/>
      <c r="C59" s="179"/>
      <c r="D59" s="186"/>
      <c r="E59" s="187"/>
      <c r="F59" s="187"/>
      <c r="G59" s="188"/>
      <c r="H59" s="178"/>
      <c r="I59" s="179"/>
      <c r="J59" s="186"/>
      <c r="K59" s="187"/>
      <c r="L59" s="187"/>
      <c r="M59" s="188"/>
    </row>
    <row r="60" spans="1:13" ht="22.5" customHeight="1">
      <c r="A60" s="174"/>
      <c r="B60" s="178"/>
      <c r="C60" s="179"/>
      <c r="D60" s="186"/>
      <c r="E60" s="187"/>
      <c r="F60" s="187"/>
      <c r="G60" s="188"/>
      <c r="H60" s="178"/>
      <c r="I60" s="179"/>
      <c r="J60" s="186"/>
      <c r="K60" s="187"/>
      <c r="L60" s="187"/>
      <c r="M60" s="188"/>
    </row>
    <row r="61" spans="1:13" ht="22.5" customHeight="1">
      <c r="A61" s="175"/>
      <c r="B61" s="169"/>
      <c r="C61" s="171"/>
      <c r="D61" s="189"/>
      <c r="E61" s="190"/>
      <c r="F61" s="190"/>
      <c r="G61" s="191"/>
      <c r="H61" s="169"/>
      <c r="I61" s="171"/>
      <c r="J61" s="189"/>
      <c r="K61" s="190"/>
      <c r="L61" s="190"/>
      <c r="M61" s="191"/>
    </row>
    <row r="63" spans="1:13" ht="22.5" customHeight="1">
      <c r="A63" s="181" t="s">
        <v>75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 ht="22.5" customHeight="1">
      <c r="A64" s="192" t="s">
        <v>76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1:13" ht="22.5" customHeight="1">
      <c r="A65" s="192" t="s">
        <v>99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1:13" ht="22.5" customHeight="1">
      <c r="A66" s="192" t="s">
        <v>77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1:13" ht="22.5" customHeight="1">
      <c r="A67" s="192" t="s">
        <v>78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1:13" ht="22.5" customHeight="1">
      <c r="A68" s="192" t="s">
        <v>79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13" ht="22.5" customHeight="1">
      <c r="A69" s="192" t="s">
        <v>80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</sheetData>
  <sheetProtection password="CF7A" sheet="1"/>
  <mergeCells count="154">
    <mergeCell ref="A67:M67"/>
    <mergeCell ref="A68:M68"/>
    <mergeCell ref="A69:M69"/>
    <mergeCell ref="L20:M20"/>
    <mergeCell ref="L21:M21"/>
    <mergeCell ref="J57:M61"/>
    <mergeCell ref="D45:E46"/>
    <mergeCell ref="A64:M64"/>
    <mergeCell ref="A65:M65"/>
    <mergeCell ref="A66:M66"/>
    <mergeCell ref="A37:A44"/>
    <mergeCell ref="A45:A52"/>
    <mergeCell ref="A53:A56"/>
    <mergeCell ref="A57:A61"/>
    <mergeCell ref="B57:C61"/>
    <mergeCell ref="D57:G61"/>
    <mergeCell ref="B43:C44"/>
    <mergeCell ref="D43:K44"/>
    <mergeCell ref="F52:K52"/>
    <mergeCell ref="B47:C47"/>
    <mergeCell ref="H57:I61"/>
    <mergeCell ref="B55:M56"/>
    <mergeCell ref="A63:M63"/>
    <mergeCell ref="B53:M54"/>
    <mergeCell ref="B51:C51"/>
    <mergeCell ref="D51:E51"/>
    <mergeCell ref="F51:K51"/>
    <mergeCell ref="L51:M51"/>
    <mergeCell ref="B52:C52"/>
    <mergeCell ref="D52:E52"/>
    <mergeCell ref="H4:M4"/>
    <mergeCell ref="B39:C40"/>
    <mergeCell ref="D39:K40"/>
    <mergeCell ref="L39:M40"/>
    <mergeCell ref="B41:C42"/>
    <mergeCell ref="D41:K42"/>
    <mergeCell ref="L41:M42"/>
    <mergeCell ref="D35:K35"/>
    <mergeCell ref="L35:M35"/>
    <mergeCell ref="B29:C29"/>
    <mergeCell ref="L43:M44"/>
    <mergeCell ref="D36:K36"/>
    <mergeCell ref="L36:M36"/>
    <mergeCell ref="B37:C38"/>
    <mergeCell ref="D37:K38"/>
    <mergeCell ref="L37:M38"/>
    <mergeCell ref="B36:C36"/>
    <mergeCell ref="D29:K29"/>
    <mergeCell ref="L29:M29"/>
    <mergeCell ref="B34:C34"/>
    <mergeCell ref="D34:K34"/>
    <mergeCell ref="L34:M34"/>
    <mergeCell ref="A2:M3"/>
    <mergeCell ref="B32:C32"/>
    <mergeCell ref="D32:K32"/>
    <mergeCell ref="L32:M32"/>
    <mergeCell ref="B33:C33"/>
    <mergeCell ref="D33:K33"/>
    <mergeCell ref="L33:M33"/>
    <mergeCell ref="B31:C31"/>
    <mergeCell ref="D31:K31"/>
    <mergeCell ref="A15:B16"/>
    <mergeCell ref="L15:L16"/>
    <mergeCell ref="A17:B18"/>
    <mergeCell ref="I20:J21"/>
    <mergeCell ref="B30:C30"/>
    <mergeCell ref="D30:K30"/>
    <mergeCell ref="L30:M30"/>
    <mergeCell ref="A22:A25"/>
    <mergeCell ref="A26:A36"/>
    <mergeCell ref="L5:M12"/>
    <mergeCell ref="D7:D8"/>
    <mergeCell ref="G7:G8"/>
    <mergeCell ref="D9:D10"/>
    <mergeCell ref="G9:G10"/>
    <mergeCell ref="B35:C35"/>
    <mergeCell ref="B25:C25"/>
    <mergeCell ref="L52:M52"/>
    <mergeCell ref="B49:C49"/>
    <mergeCell ref="D49:E49"/>
    <mergeCell ref="F49:K49"/>
    <mergeCell ref="L49:M49"/>
    <mergeCell ref="B50:C50"/>
    <mergeCell ref="D50:E50"/>
    <mergeCell ref="F50:K50"/>
    <mergeCell ref="L50:M50"/>
    <mergeCell ref="D47:E47"/>
    <mergeCell ref="F47:K47"/>
    <mergeCell ref="L47:M47"/>
    <mergeCell ref="B48:C48"/>
    <mergeCell ref="D48:E48"/>
    <mergeCell ref="F48:K48"/>
    <mergeCell ref="L48:M48"/>
    <mergeCell ref="B45:C46"/>
    <mergeCell ref="F45:K46"/>
    <mergeCell ref="L45:M46"/>
    <mergeCell ref="L31:M31"/>
    <mergeCell ref="B27:C27"/>
    <mergeCell ref="D27:K27"/>
    <mergeCell ref="L27:M27"/>
    <mergeCell ref="B28:C28"/>
    <mergeCell ref="D28:K28"/>
    <mergeCell ref="L28:M28"/>
    <mergeCell ref="D25:K25"/>
    <mergeCell ref="L25:M25"/>
    <mergeCell ref="B26:C26"/>
    <mergeCell ref="D26:K26"/>
    <mergeCell ref="L26:M26"/>
    <mergeCell ref="B22:C23"/>
    <mergeCell ref="D22:K23"/>
    <mergeCell ref="L22:M23"/>
    <mergeCell ref="B24:C24"/>
    <mergeCell ref="D24:K24"/>
    <mergeCell ref="L24:M24"/>
    <mergeCell ref="M17:M18"/>
    <mergeCell ref="B19:F19"/>
    <mergeCell ref="H19:M19"/>
    <mergeCell ref="A20:A21"/>
    <mergeCell ref="B20:H21"/>
    <mergeCell ref="C17:D18"/>
    <mergeCell ref="E17:F18"/>
    <mergeCell ref="G17:K18"/>
    <mergeCell ref="L17:L18"/>
    <mergeCell ref="L13:M14"/>
    <mergeCell ref="C15:D16"/>
    <mergeCell ref="E15:F16"/>
    <mergeCell ref="G15:K16"/>
    <mergeCell ref="M15:M16"/>
    <mergeCell ref="A13:A14"/>
    <mergeCell ref="K13:K14"/>
    <mergeCell ref="E13:F14"/>
    <mergeCell ref="A11:A12"/>
    <mergeCell ref="B11:F12"/>
    <mergeCell ref="H11:K12"/>
    <mergeCell ref="B13:D14"/>
    <mergeCell ref="G13:J14"/>
    <mergeCell ref="G11:G12"/>
    <mergeCell ref="A7:A8"/>
    <mergeCell ref="B7:C8"/>
    <mergeCell ref="E7:F8"/>
    <mergeCell ref="H7:K8"/>
    <mergeCell ref="A9:A10"/>
    <mergeCell ref="B9:C10"/>
    <mergeCell ref="H9:K9"/>
    <mergeCell ref="H10:K10"/>
    <mergeCell ref="E9:F10"/>
    <mergeCell ref="I5:J6"/>
    <mergeCell ref="K5:K6"/>
    <mergeCell ref="A5:A6"/>
    <mergeCell ref="B5:C6"/>
    <mergeCell ref="D5:D6"/>
    <mergeCell ref="E5:F6"/>
    <mergeCell ref="G5:G6"/>
    <mergeCell ref="H5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M69"/>
  <sheetViews>
    <sheetView zoomScalePageLayoutView="0" workbookViewId="0" topLeftCell="A1">
      <selection activeCell="L20" sqref="L20:M20"/>
    </sheetView>
  </sheetViews>
  <sheetFormatPr defaultColWidth="6.8515625" defaultRowHeight="22.5" customHeight="1"/>
  <cols>
    <col min="1" max="1" width="8.421875" style="0" customWidth="1"/>
    <col min="2" max="2" width="4.421875" style="0" customWidth="1"/>
    <col min="3" max="3" width="11.140625" style="0" customWidth="1"/>
    <col min="4" max="4" width="5.421875" style="0" customWidth="1"/>
    <col min="5" max="5" width="6.8515625" style="0" customWidth="1"/>
    <col min="6" max="6" width="4.140625" style="0" customWidth="1"/>
    <col min="7" max="7" width="8.140625" style="0" customWidth="1"/>
    <col min="8" max="8" width="6.8515625" style="0" customWidth="1"/>
    <col min="9" max="9" width="5.57421875" style="0" customWidth="1"/>
    <col min="10" max="10" width="3.00390625" style="0" customWidth="1"/>
    <col min="11" max="11" width="8.7109375" style="0" customWidth="1"/>
    <col min="12" max="13" width="9.421875" style="0" customWidth="1"/>
  </cols>
  <sheetData>
    <row r="2" spans="1:13" ht="22.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22.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8:13" ht="22.5" customHeight="1">
      <c r="H4" s="177" t="s">
        <v>64</v>
      </c>
      <c r="I4" s="177"/>
      <c r="J4" s="177"/>
      <c r="K4" s="177"/>
      <c r="L4" s="177"/>
      <c r="M4" s="177"/>
    </row>
    <row r="5" spans="1:13" ht="22.5" customHeight="1">
      <c r="A5" s="163" t="s">
        <v>1</v>
      </c>
      <c r="B5" s="164" t="str">
        <f>'应聘人员登记表（彩色为必填项，白色为选填项，灰色为禁填项）'!B5</f>
        <v>XXX</v>
      </c>
      <c r="C5" s="164"/>
      <c r="D5" s="163" t="s">
        <v>2</v>
      </c>
      <c r="E5" s="164" t="e">
        <f>'应聘人员登记表（彩色为必填项，白色为选填项，灰色为禁填项）'!E5</f>
        <v>#VALUE!</v>
      </c>
      <c r="F5" s="164"/>
      <c r="G5" s="163" t="s">
        <v>3</v>
      </c>
      <c r="H5" s="164">
        <f>'应聘人员登记表（彩色为必填项，白色为选填项，灰色为禁填项）'!H5</f>
        <v>0</v>
      </c>
      <c r="I5" s="163" t="s">
        <v>65</v>
      </c>
      <c r="J5" s="163"/>
      <c r="K5" s="164">
        <f>'应聘人员登记表（彩色为必填项，白色为选填项，灰色为禁填项）'!K5</f>
        <v>0</v>
      </c>
      <c r="L5" s="164" t="s">
        <v>81</v>
      </c>
      <c r="M5" s="164"/>
    </row>
    <row r="6" spans="1:13" ht="22.5" customHeight="1">
      <c r="A6" s="163"/>
      <c r="B6" s="164"/>
      <c r="C6" s="164"/>
      <c r="D6" s="163"/>
      <c r="E6" s="164"/>
      <c r="F6" s="164"/>
      <c r="G6" s="163"/>
      <c r="H6" s="164"/>
      <c r="I6" s="163"/>
      <c r="J6" s="163"/>
      <c r="K6" s="164"/>
      <c r="L6" s="164"/>
      <c r="M6" s="164"/>
    </row>
    <row r="7" spans="1:13" ht="22.5" customHeight="1">
      <c r="A7" s="163" t="s">
        <v>4</v>
      </c>
      <c r="B7" s="164">
        <f>'应聘人员登记表（彩色为必填项，白色为选填项，灰色为禁填项）'!B7</f>
        <v>0</v>
      </c>
      <c r="C7" s="164"/>
      <c r="D7" s="163" t="s">
        <v>27</v>
      </c>
      <c r="E7" s="164" t="str">
        <f>'应聘人员登记表（彩色为必填项，白色为选填项，灰色为禁填项）'!E7</f>
        <v>.</v>
      </c>
      <c r="F7" s="164"/>
      <c r="G7" s="163" t="s">
        <v>61</v>
      </c>
      <c r="H7" s="165">
        <f>'应聘人员登记表（彩色为必填项，白色为选填项，灰色为禁填项）'!H7</f>
        <v>0</v>
      </c>
      <c r="I7" s="164"/>
      <c r="J7" s="164"/>
      <c r="K7" s="164"/>
      <c r="L7" s="164"/>
      <c r="M7" s="164"/>
    </row>
    <row r="8" spans="1:13" ht="22.5" customHeight="1">
      <c r="A8" s="163"/>
      <c r="B8" s="164"/>
      <c r="C8" s="164"/>
      <c r="D8" s="163"/>
      <c r="E8" s="164"/>
      <c r="F8" s="164"/>
      <c r="G8" s="163"/>
      <c r="H8" s="164"/>
      <c r="I8" s="164"/>
      <c r="J8" s="164"/>
      <c r="K8" s="164"/>
      <c r="L8" s="164"/>
      <c r="M8" s="164"/>
    </row>
    <row r="9" spans="1:13" ht="22.5" customHeight="1">
      <c r="A9" s="163" t="s">
        <v>6</v>
      </c>
      <c r="B9" s="164">
        <f>'应聘人员登记表（彩色为必填项，白色为选填项，灰色为禁填项）'!B9</f>
        <v>0</v>
      </c>
      <c r="C9" s="164"/>
      <c r="D9" s="163" t="s">
        <v>82</v>
      </c>
      <c r="E9" s="164" t="str">
        <f>'应聘人员登记表（彩色为必填项，白色为选填项，灰色为禁填项）'!E9</f>
        <v>0年0月</v>
      </c>
      <c r="F9" s="164"/>
      <c r="G9" s="163" t="s">
        <v>83</v>
      </c>
      <c r="H9" s="166">
        <f>'应聘人员登记表（彩色为必填项，白色为选填项，灰色为禁填项）'!K9&amp;'应聘人员登记表（彩色为必填项，白色为选填项，灰色为禁填项）'!I9</f>
      </c>
      <c r="I9" s="167"/>
      <c r="J9" s="167"/>
      <c r="K9" s="168"/>
      <c r="L9" s="164"/>
      <c r="M9" s="164"/>
    </row>
    <row r="10" spans="1:13" ht="22.5" customHeight="1">
      <c r="A10" s="163"/>
      <c r="B10" s="164"/>
      <c r="C10" s="164"/>
      <c r="D10" s="163"/>
      <c r="E10" s="164"/>
      <c r="F10" s="164"/>
      <c r="G10" s="163"/>
      <c r="H10" s="169">
        <f>'应聘人员登记表（彩色为必填项，白色为选填项，灰色为禁填项）'!K10&amp;'应聘人员登记表（彩色为必填项，白色为选填项，灰色为禁填项）'!I10</f>
      </c>
      <c r="I10" s="170"/>
      <c r="J10" s="170"/>
      <c r="K10" s="171"/>
      <c r="L10" s="164"/>
      <c r="M10" s="164"/>
    </row>
    <row r="11" spans="1:13" ht="22.5" customHeight="1">
      <c r="A11" s="163" t="s">
        <v>66</v>
      </c>
      <c r="B11" s="164">
        <f>'应聘人员登记表（彩色为必填项，白色为选填项，灰色为禁填项）'!C11&amp;'应聘人员登记表（彩色为必填项，白色为选填项，灰色为禁填项）'!C12</f>
      </c>
      <c r="C11" s="164"/>
      <c r="D11" s="164"/>
      <c r="E11" s="164"/>
      <c r="F11" s="164"/>
      <c r="G11" s="163" t="s">
        <v>84</v>
      </c>
      <c r="H11" s="164">
        <f>'应聘人员登记表（彩色为必填项，白色为选填项，灰色为禁填项）'!I11</f>
        <v>0</v>
      </c>
      <c r="I11" s="164"/>
      <c r="J11" s="164"/>
      <c r="K11" s="164"/>
      <c r="L11" s="164"/>
      <c r="M11" s="164"/>
    </row>
    <row r="12" spans="1:13" ht="22.5" customHeight="1">
      <c r="A12" s="163"/>
      <c r="B12" s="164"/>
      <c r="C12" s="164"/>
      <c r="D12" s="164"/>
      <c r="E12" s="164"/>
      <c r="F12" s="164"/>
      <c r="G12" s="163"/>
      <c r="H12" s="164"/>
      <c r="I12" s="164"/>
      <c r="J12" s="164"/>
      <c r="K12" s="164"/>
      <c r="L12" s="164"/>
      <c r="M12" s="164"/>
    </row>
    <row r="13" spans="1:13" ht="22.5" customHeight="1">
      <c r="A13" s="163" t="s">
        <v>85</v>
      </c>
      <c r="B13" s="164"/>
      <c r="C13" s="164"/>
      <c r="D13" s="164"/>
      <c r="E13" s="163" t="s">
        <v>34</v>
      </c>
      <c r="F13" s="163"/>
      <c r="G13" s="172">
        <f>'应聘人员登记表（彩色为必填项，白色为选填项，灰色为禁填项）'!I13</f>
        <v>0</v>
      </c>
      <c r="H13" s="164"/>
      <c r="I13" s="164"/>
      <c r="J13" s="164"/>
      <c r="K13" s="163" t="s">
        <v>56</v>
      </c>
      <c r="L13" s="164">
        <f>'应聘人员登记表（彩色为必填项，白色为选填项，灰色为禁填项）'!O17</f>
        <v>0</v>
      </c>
      <c r="M13" s="164"/>
    </row>
    <row r="14" spans="1:13" ht="22.5" customHeight="1">
      <c r="A14" s="163"/>
      <c r="B14" s="164"/>
      <c r="C14" s="164"/>
      <c r="D14" s="164"/>
      <c r="E14" s="163"/>
      <c r="F14" s="163"/>
      <c r="G14" s="164"/>
      <c r="H14" s="164"/>
      <c r="I14" s="164"/>
      <c r="J14" s="164"/>
      <c r="K14" s="163"/>
      <c r="L14" s="164"/>
      <c r="M14" s="164"/>
    </row>
    <row r="15" spans="1:13" ht="22.5" customHeight="1">
      <c r="A15" s="163" t="s">
        <v>86</v>
      </c>
      <c r="B15" s="163"/>
      <c r="C15" s="164">
        <f>'应聘人员登记表（彩色为必填项，白色为选填项，灰色为禁填项）'!C15&amp;'应聘人员登记表（彩色为必填项，白色为选填项，灰色为禁填项）'!C16</f>
      </c>
      <c r="D15" s="164"/>
      <c r="E15" s="163" t="s">
        <v>67</v>
      </c>
      <c r="F15" s="163"/>
      <c r="G15" s="164">
        <f>'应聘人员登记表（彩色为必填项，白色为选填项，灰色为禁填项）'!F15&amp;'应聘人员登记表（彩色为必填项，白色为选填项，灰色为禁填项）'!F16</f>
      </c>
      <c r="H15" s="164"/>
      <c r="I15" s="164"/>
      <c r="J15" s="164"/>
      <c r="K15" s="164"/>
      <c r="L15" s="163" t="s">
        <v>87</v>
      </c>
      <c r="M15" s="172">
        <f>'应聘人员登记表（彩色为必填项，白色为选填项，灰色为禁填项）'!K15</f>
        <v>0</v>
      </c>
    </row>
    <row r="16" spans="1:13" ht="22.5" customHeight="1">
      <c r="A16" s="163"/>
      <c r="B16" s="163"/>
      <c r="C16" s="164"/>
      <c r="D16" s="164"/>
      <c r="E16" s="163"/>
      <c r="F16" s="163"/>
      <c r="G16" s="164"/>
      <c r="H16" s="164"/>
      <c r="I16" s="164"/>
      <c r="J16" s="164"/>
      <c r="K16" s="164"/>
      <c r="L16" s="163"/>
      <c r="M16" s="164"/>
    </row>
    <row r="17" spans="1:13" ht="22.5" customHeight="1">
      <c r="A17" s="163" t="s">
        <v>88</v>
      </c>
      <c r="B17" s="163"/>
      <c r="C17" s="164">
        <f>'应聘人员登记表（彩色为必填项，白色为选填项，灰色为禁填项）'!C17&amp;'应聘人员登记表（彩色为必填项，白色为选填项，灰色为禁填项）'!C18</f>
      </c>
      <c r="D17" s="164"/>
      <c r="E17" s="163" t="s">
        <v>67</v>
      </c>
      <c r="F17" s="163"/>
      <c r="G17" s="164">
        <f>'应聘人员登记表（彩色为必填项，白色为选填项，灰色为禁填项）'!F17&amp;'应聘人员登记表（彩色为必填项，白色为选填项，灰色为禁填项）'!F18</f>
      </c>
      <c r="H17" s="164"/>
      <c r="I17" s="164"/>
      <c r="J17" s="164"/>
      <c r="K17" s="164"/>
      <c r="L17" s="163" t="s">
        <v>87</v>
      </c>
      <c r="M17" s="172">
        <f>'应聘人员登记表（彩色为必填项，白色为选填项，灰色为禁填项）'!K17</f>
        <v>0</v>
      </c>
    </row>
    <row r="18" spans="1:13" ht="22.5" customHeight="1">
      <c r="A18" s="163"/>
      <c r="B18" s="163"/>
      <c r="C18" s="164"/>
      <c r="D18" s="164"/>
      <c r="E18" s="163"/>
      <c r="F18" s="163"/>
      <c r="G18" s="164"/>
      <c r="H18" s="164"/>
      <c r="I18" s="164"/>
      <c r="J18" s="164"/>
      <c r="K18" s="164"/>
      <c r="L18" s="163"/>
      <c r="M18" s="164"/>
    </row>
    <row r="19" spans="1:13" ht="22.5" customHeight="1">
      <c r="A19" s="3" t="s">
        <v>68</v>
      </c>
      <c r="B19" s="164" t="s">
        <v>241</v>
      </c>
      <c r="C19" s="164"/>
      <c r="D19" s="164"/>
      <c r="E19" s="164"/>
      <c r="F19" s="164"/>
      <c r="G19" s="3" t="s">
        <v>8</v>
      </c>
      <c r="H19" s="164">
        <f>'应聘人员登记表（彩色为必填项，白色为选填项，灰色为禁填项）'!J19</f>
        <v>0</v>
      </c>
      <c r="I19" s="164"/>
      <c r="J19" s="164"/>
      <c r="K19" s="164"/>
      <c r="L19" s="164"/>
      <c r="M19" s="164"/>
    </row>
    <row r="20" spans="1:13" ht="22.5" customHeight="1">
      <c r="A20" s="163" t="s">
        <v>69</v>
      </c>
      <c r="B20" s="164">
        <f>'应聘人员登记表（彩色为必填项，白色为选填项，灰色为禁填项）'!C21</f>
        <v>0</v>
      </c>
      <c r="C20" s="164"/>
      <c r="D20" s="164"/>
      <c r="E20" s="164"/>
      <c r="F20" s="164"/>
      <c r="G20" s="164"/>
      <c r="H20" s="164"/>
      <c r="I20" s="163" t="s">
        <v>89</v>
      </c>
      <c r="J20" s="163"/>
      <c r="K20" s="2" t="s">
        <v>70</v>
      </c>
      <c r="L20" s="193">
        <f>'应聘人员登记表（彩色为必填项，白色为选填项，灰色为禁填项）'!M21</f>
        <v>0</v>
      </c>
      <c r="M20" s="194"/>
    </row>
    <row r="21" spans="1:13" ht="22.5" customHeight="1">
      <c r="A21" s="163"/>
      <c r="B21" s="164"/>
      <c r="C21" s="164"/>
      <c r="D21" s="164"/>
      <c r="E21" s="164"/>
      <c r="F21" s="164"/>
      <c r="G21" s="164"/>
      <c r="H21" s="164"/>
      <c r="I21" s="163"/>
      <c r="J21" s="163"/>
      <c r="K21" s="2" t="s">
        <v>71</v>
      </c>
      <c r="L21" s="193"/>
      <c r="M21" s="194"/>
    </row>
    <row r="22" spans="1:13" ht="22.5" customHeight="1">
      <c r="A22" s="173" t="s">
        <v>91</v>
      </c>
      <c r="B22" s="163" t="s">
        <v>9</v>
      </c>
      <c r="C22" s="163"/>
      <c r="D22" s="163" t="s">
        <v>10</v>
      </c>
      <c r="E22" s="163"/>
      <c r="F22" s="163"/>
      <c r="G22" s="163"/>
      <c r="H22" s="163"/>
      <c r="I22" s="163"/>
      <c r="J22" s="163"/>
      <c r="K22" s="163"/>
      <c r="L22" s="163" t="s">
        <v>11</v>
      </c>
      <c r="M22" s="163"/>
    </row>
    <row r="23" spans="1:13" ht="22.5" customHeight="1">
      <c r="A23" s="174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ht="22.5" customHeight="1">
      <c r="A24" s="174"/>
      <c r="B24" s="172">
        <f>'应聘人员登记表（彩色为必填项，白色为选填项，灰色为禁填项）'!B37</f>
        <v>0</v>
      </c>
      <c r="C24" s="164"/>
      <c r="D24" s="164">
        <f>'应聘人员登记表（彩色为必填项，白色为选填项，灰色为禁填项）'!E37</f>
        <v>0</v>
      </c>
      <c r="E24" s="164"/>
      <c r="F24" s="164"/>
      <c r="G24" s="164"/>
      <c r="H24" s="164"/>
      <c r="I24" s="164"/>
      <c r="J24" s="164"/>
      <c r="K24" s="164"/>
      <c r="L24" s="164">
        <f>'应聘人员登记表（彩色为必填项，白色为选填项，灰色为禁填项）'!M37</f>
        <v>0</v>
      </c>
      <c r="M24" s="164"/>
    </row>
    <row r="25" spans="1:13" ht="22.5" customHeight="1">
      <c r="A25" s="175"/>
      <c r="B25" s="172">
        <f>'应聘人员登记表（彩色为必填项，白色为选填项，灰色为禁填项）'!B38</f>
        <v>0</v>
      </c>
      <c r="C25" s="164"/>
      <c r="D25" s="164">
        <f>'应聘人员登记表（彩色为必填项，白色为选填项，灰色为禁填项）'!E38</f>
        <v>0</v>
      </c>
      <c r="E25" s="164"/>
      <c r="F25" s="164"/>
      <c r="G25" s="164"/>
      <c r="H25" s="164"/>
      <c r="I25" s="164"/>
      <c r="J25" s="164"/>
      <c r="K25" s="164"/>
      <c r="L25" s="164">
        <f>'应聘人员登记表（彩色为必填项，白色为选填项，灰色为禁填项）'!M38</f>
        <v>0</v>
      </c>
      <c r="M25" s="164"/>
    </row>
    <row r="26" spans="1:13" ht="22.5" customHeight="1">
      <c r="A26" s="173" t="s">
        <v>40</v>
      </c>
      <c r="B26" s="163" t="s">
        <v>5</v>
      </c>
      <c r="C26" s="163"/>
      <c r="D26" s="163" t="s">
        <v>72</v>
      </c>
      <c r="E26" s="163"/>
      <c r="F26" s="163"/>
      <c r="G26" s="163"/>
      <c r="H26" s="163"/>
      <c r="I26" s="163"/>
      <c r="J26" s="163"/>
      <c r="K26" s="163"/>
      <c r="L26" s="163" t="s">
        <v>12</v>
      </c>
      <c r="M26" s="163"/>
    </row>
    <row r="27" spans="1:13" ht="22.5" customHeight="1">
      <c r="A27" s="174"/>
      <c r="B27" s="164" t="str">
        <f>'应聘人员登记表（彩色为必填项，白色为选填项，灰色为禁填项）'!B25&amp;"至"&amp;'应聘人员登记表（彩色为必填项，白色为选填项，灰色为禁填项）'!D25</f>
        <v>至</v>
      </c>
      <c r="C27" s="164"/>
      <c r="D27" s="164">
        <f>'应聘人员登记表（彩色为必填项，白色为选填项，灰色为禁填项）'!F25&amp;'应聘人员登记表（彩色为必填项，白色为选填项，灰色为禁填项）'!J25</f>
      </c>
      <c r="E27" s="164"/>
      <c r="F27" s="164"/>
      <c r="G27" s="164"/>
      <c r="H27" s="164"/>
      <c r="I27" s="164"/>
      <c r="J27" s="164"/>
      <c r="K27" s="164"/>
      <c r="L27" s="164">
        <f>'应聘人员登记表（彩色为必填项，白色为选填项，灰色为禁填项）'!M25</f>
        <v>0</v>
      </c>
      <c r="M27" s="164"/>
    </row>
    <row r="28" spans="1:13" ht="22.5" customHeight="1">
      <c r="A28" s="174"/>
      <c r="B28" s="164" t="str">
        <f>'应聘人员登记表（彩色为必填项，白色为选填项，灰色为禁填项）'!B26&amp;"至"&amp;'应聘人员登记表（彩色为必填项，白色为选填项，灰色为禁填项）'!D26</f>
        <v>至</v>
      </c>
      <c r="C28" s="164"/>
      <c r="D28" s="164">
        <f>'应聘人员登记表（彩色为必填项，白色为选填项，灰色为禁填项）'!F26&amp;'应聘人员登记表（彩色为必填项，白色为选填项，灰色为禁填项）'!J26</f>
      </c>
      <c r="E28" s="164"/>
      <c r="F28" s="164"/>
      <c r="G28" s="164"/>
      <c r="H28" s="164"/>
      <c r="I28" s="164"/>
      <c r="J28" s="164"/>
      <c r="K28" s="164"/>
      <c r="L28" s="164">
        <f>'应聘人员登记表（彩色为必填项，白色为选填项，灰色为禁填项）'!M26</f>
        <v>0</v>
      </c>
      <c r="M28" s="164"/>
    </row>
    <row r="29" spans="1:13" ht="22.5" customHeight="1">
      <c r="A29" s="174"/>
      <c r="B29" s="164" t="str">
        <f>'应聘人员登记表（彩色为必填项，白色为选填项，灰色为禁填项）'!B27&amp;"至"&amp;'应聘人员登记表（彩色为必填项，白色为选填项，灰色为禁填项）'!D27</f>
        <v>至</v>
      </c>
      <c r="C29" s="164"/>
      <c r="D29" s="164">
        <f>'应聘人员登记表（彩色为必填项，白色为选填项，灰色为禁填项）'!F27&amp;'应聘人员登记表（彩色为必填项，白色为选填项，灰色为禁填项）'!J27</f>
      </c>
      <c r="E29" s="164"/>
      <c r="F29" s="164"/>
      <c r="G29" s="164"/>
      <c r="H29" s="164"/>
      <c r="I29" s="164"/>
      <c r="J29" s="164"/>
      <c r="K29" s="164"/>
      <c r="L29" s="164">
        <f>'应聘人员登记表（彩色为必填项，白色为选填项，灰色为禁填项）'!M27</f>
        <v>0</v>
      </c>
      <c r="M29" s="164"/>
    </row>
    <row r="30" spans="1:13" ht="22.5" customHeight="1">
      <c r="A30" s="174"/>
      <c r="B30" s="164" t="str">
        <f>'应聘人员登记表（彩色为必填项，白色为选填项，灰色为禁填项）'!B28&amp;"至"&amp;'应聘人员登记表（彩色为必填项，白色为选填项，灰色为禁填项）'!D28</f>
        <v>至</v>
      </c>
      <c r="C30" s="164"/>
      <c r="D30" s="164">
        <f>'应聘人员登记表（彩色为必填项，白色为选填项，灰色为禁填项）'!F28&amp;'应聘人员登记表（彩色为必填项，白色为选填项，灰色为禁填项）'!J28</f>
      </c>
      <c r="E30" s="164"/>
      <c r="F30" s="164"/>
      <c r="G30" s="164"/>
      <c r="H30" s="164"/>
      <c r="I30" s="164"/>
      <c r="J30" s="164"/>
      <c r="K30" s="164"/>
      <c r="L30" s="164">
        <f>'应聘人员登记表（彩色为必填项，白色为选填项，灰色为禁填项）'!M28</f>
        <v>0</v>
      </c>
      <c r="M30" s="164"/>
    </row>
    <row r="31" spans="1:13" ht="22.5" customHeight="1">
      <c r="A31" s="174"/>
      <c r="B31" s="164" t="str">
        <f>'应聘人员登记表（彩色为必填项，白色为选填项，灰色为禁填项）'!B29&amp;"至"&amp;'应聘人员登记表（彩色为必填项，白色为选填项，灰色为禁填项）'!D29</f>
        <v>至</v>
      </c>
      <c r="C31" s="164"/>
      <c r="D31" s="164">
        <f>'应聘人员登记表（彩色为必填项，白色为选填项，灰色为禁填项）'!F29&amp;'应聘人员登记表（彩色为必填项，白色为选填项，灰色为禁填项）'!J29</f>
      </c>
      <c r="E31" s="164"/>
      <c r="F31" s="164"/>
      <c r="G31" s="164"/>
      <c r="H31" s="164"/>
      <c r="I31" s="164"/>
      <c r="J31" s="164"/>
      <c r="K31" s="164"/>
      <c r="L31" s="164">
        <f>'应聘人员登记表（彩色为必填项，白色为选填项，灰色为禁填项）'!M29</f>
        <v>0</v>
      </c>
      <c r="M31" s="164"/>
    </row>
    <row r="32" spans="1:13" ht="22.5" customHeight="1">
      <c r="A32" s="174"/>
      <c r="B32" s="164" t="str">
        <f>'应聘人员登记表（彩色为必填项，白色为选填项，灰色为禁填项）'!B30&amp;"至"&amp;'应聘人员登记表（彩色为必填项，白色为选填项，灰色为禁填项）'!D30</f>
        <v>至</v>
      </c>
      <c r="C32" s="164"/>
      <c r="D32" s="164">
        <f>'应聘人员登记表（彩色为必填项，白色为选填项，灰色为禁填项）'!F30&amp;'应聘人员登记表（彩色为必填项，白色为选填项，灰色为禁填项）'!J30</f>
      </c>
      <c r="E32" s="164"/>
      <c r="F32" s="164"/>
      <c r="G32" s="164"/>
      <c r="H32" s="164"/>
      <c r="I32" s="164"/>
      <c r="J32" s="164"/>
      <c r="K32" s="164"/>
      <c r="L32" s="164">
        <f>'应聘人员登记表（彩色为必填项，白色为选填项，灰色为禁填项）'!M30</f>
        <v>0</v>
      </c>
      <c r="M32" s="164"/>
    </row>
    <row r="33" spans="1:13" ht="22.5" customHeight="1">
      <c r="A33" s="174"/>
      <c r="B33" s="164" t="str">
        <f>'应聘人员登记表（彩色为必填项，白色为选填项，灰色为禁填项）'!B31&amp;"至"&amp;'应聘人员登记表（彩色为必填项，白色为选填项，灰色为禁填项）'!D31</f>
        <v>至</v>
      </c>
      <c r="C33" s="164"/>
      <c r="D33" s="164">
        <f>'应聘人员登记表（彩色为必填项，白色为选填项，灰色为禁填项）'!F31&amp;'应聘人员登记表（彩色为必填项，白色为选填项，灰色为禁填项）'!J31</f>
      </c>
      <c r="E33" s="164"/>
      <c r="F33" s="164"/>
      <c r="G33" s="164"/>
      <c r="H33" s="164"/>
      <c r="I33" s="164"/>
      <c r="J33" s="164"/>
      <c r="K33" s="164"/>
      <c r="L33" s="164">
        <f>'应聘人员登记表（彩色为必填项，白色为选填项，灰色为禁填项）'!M31</f>
        <v>0</v>
      </c>
      <c r="M33" s="164"/>
    </row>
    <row r="34" spans="1:13" ht="22.5" customHeight="1">
      <c r="A34" s="174"/>
      <c r="B34" s="164" t="str">
        <f>'应聘人员登记表（彩色为必填项，白色为选填项，灰色为禁填项）'!B32&amp;"至"&amp;'应聘人员登记表（彩色为必填项，白色为选填项，灰色为禁填项）'!D32</f>
        <v>至</v>
      </c>
      <c r="C34" s="164"/>
      <c r="D34" s="164">
        <f>'应聘人员登记表（彩色为必填项，白色为选填项，灰色为禁填项）'!F32&amp;'应聘人员登记表（彩色为必填项，白色为选填项，灰色为禁填项）'!J32</f>
      </c>
      <c r="E34" s="164"/>
      <c r="F34" s="164"/>
      <c r="G34" s="164"/>
      <c r="H34" s="164"/>
      <c r="I34" s="164"/>
      <c r="J34" s="164"/>
      <c r="K34" s="164"/>
      <c r="L34" s="164">
        <f>'应聘人员登记表（彩色为必填项，白色为选填项，灰色为禁填项）'!M32</f>
        <v>0</v>
      </c>
      <c r="M34" s="164"/>
    </row>
    <row r="35" spans="1:13" ht="22.5" customHeight="1">
      <c r="A35" s="174"/>
      <c r="B35" s="164" t="str">
        <f>'应聘人员登记表（彩色为必填项，白色为选填项，灰色为禁填项）'!B33&amp;"至"&amp;'应聘人员登记表（彩色为必填项，白色为选填项，灰色为禁填项）'!D33</f>
        <v>至</v>
      </c>
      <c r="C35" s="164"/>
      <c r="D35" s="164">
        <f>'应聘人员登记表（彩色为必填项，白色为选填项，灰色为禁填项）'!F33&amp;'应聘人员登记表（彩色为必填项，白色为选填项，灰色为禁填项）'!J33</f>
      </c>
      <c r="E35" s="164"/>
      <c r="F35" s="164"/>
      <c r="G35" s="164"/>
      <c r="H35" s="164"/>
      <c r="I35" s="164"/>
      <c r="J35" s="164"/>
      <c r="K35" s="164"/>
      <c r="L35" s="164">
        <f>'应聘人员登记表（彩色为必填项，白色为选填项，灰色为禁填项）'!M33</f>
        <v>0</v>
      </c>
      <c r="M35" s="164"/>
    </row>
    <row r="36" spans="1:13" ht="22.5" customHeight="1">
      <c r="A36" s="175"/>
      <c r="B36" s="164" t="str">
        <f>'应聘人员登记表（彩色为必填项，白色为选填项，灰色为禁填项）'!B34&amp;"至"&amp;'应聘人员登记表（彩色为必填项，白色为选填项，灰色为禁填项）'!D34</f>
        <v>至</v>
      </c>
      <c r="C36" s="164"/>
      <c r="D36" s="164">
        <f>'应聘人员登记表（彩色为必填项，白色为选填项，灰色为禁填项）'!F34&amp;'应聘人员登记表（彩色为必填项，白色为选填项，灰色为禁填项）'!J34</f>
      </c>
      <c r="E36" s="164"/>
      <c r="F36" s="164"/>
      <c r="G36" s="164"/>
      <c r="H36" s="164"/>
      <c r="I36" s="164"/>
      <c r="J36" s="164"/>
      <c r="K36" s="164"/>
      <c r="L36" s="164">
        <f>'应聘人员登记表（彩色为必填项，白色为选填项，灰色为禁填项）'!M34</f>
        <v>0</v>
      </c>
      <c r="M36" s="164"/>
    </row>
    <row r="37" spans="1:13" ht="22.5" customHeight="1">
      <c r="A37" s="173" t="s">
        <v>92</v>
      </c>
      <c r="B37" s="163" t="s">
        <v>5</v>
      </c>
      <c r="C37" s="163"/>
      <c r="D37" s="163" t="s">
        <v>73</v>
      </c>
      <c r="E37" s="163"/>
      <c r="F37" s="163"/>
      <c r="G37" s="163"/>
      <c r="H37" s="163"/>
      <c r="I37" s="163"/>
      <c r="J37" s="163"/>
      <c r="K37" s="163"/>
      <c r="L37" s="163" t="s">
        <v>74</v>
      </c>
      <c r="M37" s="163"/>
    </row>
    <row r="38" spans="1:13" ht="22.5" customHeight="1">
      <c r="A38" s="174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</row>
    <row r="39" spans="1:13" ht="22.5" customHeight="1">
      <c r="A39" s="17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</row>
    <row r="40" spans="1:13" ht="22.5" customHeight="1">
      <c r="A40" s="17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22.5" customHeight="1">
      <c r="A41" s="17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22.5" customHeight="1">
      <c r="A42" s="17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22.5" customHeight="1">
      <c r="A43" s="17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44" spans="1:13" ht="22.5" customHeight="1">
      <c r="A44" s="175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</row>
    <row r="45" spans="1:13" ht="22.5" customHeight="1">
      <c r="A45" s="173" t="s">
        <v>42</v>
      </c>
      <c r="B45" s="163" t="s">
        <v>1</v>
      </c>
      <c r="C45" s="163"/>
      <c r="D45" s="195" t="s">
        <v>98</v>
      </c>
      <c r="E45" s="196"/>
      <c r="F45" s="163" t="s">
        <v>72</v>
      </c>
      <c r="G45" s="163"/>
      <c r="H45" s="163"/>
      <c r="I45" s="163"/>
      <c r="J45" s="163"/>
      <c r="K45" s="163"/>
      <c r="L45" s="163" t="s">
        <v>12</v>
      </c>
      <c r="M45" s="163"/>
    </row>
    <row r="46" spans="1:13" ht="22.5" customHeight="1">
      <c r="A46" s="174"/>
      <c r="B46" s="163"/>
      <c r="C46" s="163"/>
      <c r="D46" s="197"/>
      <c r="E46" s="198"/>
      <c r="F46" s="163"/>
      <c r="G46" s="163"/>
      <c r="H46" s="163"/>
      <c r="I46" s="163"/>
      <c r="J46" s="163"/>
      <c r="K46" s="163"/>
      <c r="L46" s="163"/>
      <c r="M46" s="163"/>
    </row>
    <row r="47" spans="1:13" ht="22.5" customHeight="1">
      <c r="A47" s="174"/>
      <c r="B47" s="172">
        <f>'应聘人员登记表（彩色为必填项，白色为选填项，灰色为禁填项）'!C41</f>
        <v>0</v>
      </c>
      <c r="C47" s="164"/>
      <c r="D47" s="164" t="s">
        <v>13</v>
      </c>
      <c r="E47" s="164"/>
      <c r="F47" s="172">
        <f>'应聘人员登记表（彩色为必填项，白色为选填项，灰色为禁填项）'!G41&amp;'应聘人员登记表（彩色为必填项，白色为选填项，灰色为禁填项）'!K41</f>
      </c>
      <c r="G47" s="164"/>
      <c r="H47" s="164"/>
      <c r="I47" s="164"/>
      <c r="J47" s="164"/>
      <c r="K47" s="164"/>
      <c r="L47" s="172">
        <f>'应聘人员登记表（彩色为必填项，白色为选填项，灰色为禁填项）'!M41</f>
        <v>0</v>
      </c>
      <c r="M47" s="164"/>
    </row>
    <row r="48" spans="1:13" ht="22.5" customHeight="1">
      <c r="A48" s="174"/>
      <c r="B48" s="172">
        <f>'应聘人员登记表（彩色为必填项，白色为选填项，灰色为禁填项）'!C42</f>
        <v>0</v>
      </c>
      <c r="C48" s="164"/>
      <c r="D48" s="164" t="s">
        <v>14</v>
      </c>
      <c r="E48" s="164"/>
      <c r="F48" s="172">
        <f>'应聘人员登记表（彩色为必填项，白色为选填项，灰色为禁填项）'!G42&amp;'应聘人员登记表（彩色为必填项，白色为选填项，灰色为禁填项）'!K42</f>
      </c>
      <c r="G48" s="164"/>
      <c r="H48" s="164"/>
      <c r="I48" s="164"/>
      <c r="J48" s="164"/>
      <c r="K48" s="164"/>
      <c r="L48" s="172">
        <f>'应聘人员登记表（彩色为必填项，白色为选填项，灰色为禁填项）'!M42</f>
        <v>0</v>
      </c>
      <c r="M48" s="164"/>
    </row>
    <row r="49" spans="1:13" ht="22.5" customHeight="1">
      <c r="A49" s="174"/>
      <c r="B49" s="172">
        <f>'应聘人员登记表（彩色为必填项，白色为选填项，灰色为禁填项）'!C43</f>
        <v>0</v>
      </c>
      <c r="C49" s="164"/>
      <c r="D49" s="164" t="s">
        <v>15</v>
      </c>
      <c r="E49" s="164"/>
      <c r="F49" s="172">
        <f>'应聘人员登记表（彩色为必填项，白色为选填项，灰色为禁填项）'!G43&amp;'应聘人员登记表（彩色为必填项，白色为选填项，灰色为禁填项）'!K43</f>
      </c>
      <c r="G49" s="164"/>
      <c r="H49" s="164"/>
      <c r="I49" s="164"/>
      <c r="J49" s="164"/>
      <c r="K49" s="164"/>
      <c r="L49" s="172">
        <f>'应聘人员登记表（彩色为必填项，白色为选填项，灰色为禁填项）'!M43</f>
        <v>0</v>
      </c>
      <c r="M49" s="164"/>
    </row>
    <row r="50" spans="1:13" ht="22.5" customHeight="1">
      <c r="A50" s="174"/>
      <c r="B50" s="172">
        <f>'应聘人员登记表（彩色为必填项，白色为选填项，灰色为禁填项）'!C44</f>
        <v>0</v>
      </c>
      <c r="C50" s="164"/>
      <c r="D50" s="164" t="s">
        <v>16</v>
      </c>
      <c r="E50" s="164"/>
      <c r="F50" s="172">
        <f>'应聘人员登记表（彩色为必填项，白色为选填项，灰色为禁填项）'!G44&amp;'应聘人员登记表（彩色为必填项，白色为选填项，灰色为禁填项）'!K44</f>
      </c>
      <c r="G50" s="164"/>
      <c r="H50" s="164"/>
      <c r="I50" s="164"/>
      <c r="J50" s="164"/>
      <c r="K50" s="164"/>
      <c r="L50" s="172">
        <f>'应聘人员登记表（彩色为必填项，白色为选填项，灰色为禁填项）'!M44</f>
        <v>0</v>
      </c>
      <c r="M50" s="164"/>
    </row>
    <row r="51" spans="1:13" ht="22.5" customHeight="1">
      <c r="A51" s="174"/>
      <c r="B51" s="172">
        <f>'应聘人员登记表（彩色为必填项，白色为选填项，灰色为禁填项）'!C45</f>
        <v>0</v>
      </c>
      <c r="C51" s="164"/>
      <c r="D51" s="164" t="s">
        <v>17</v>
      </c>
      <c r="E51" s="164"/>
      <c r="F51" s="172">
        <f>'应聘人员登记表（彩色为必填项，白色为选填项，灰色为禁填项）'!G45&amp;'应聘人员登记表（彩色为必填项，白色为选填项，灰色为禁填项）'!K45</f>
      </c>
      <c r="G51" s="164"/>
      <c r="H51" s="164"/>
      <c r="I51" s="164"/>
      <c r="J51" s="164"/>
      <c r="K51" s="164"/>
      <c r="L51" s="172">
        <f>'应聘人员登记表（彩色为必填项，白色为选填项，灰色为禁填项）'!M45</f>
        <v>0</v>
      </c>
      <c r="M51" s="164"/>
    </row>
    <row r="52" spans="1:13" ht="22.5" customHeight="1">
      <c r="A52" s="175"/>
      <c r="B52" s="172">
        <f>'应聘人员登记表（彩色为必填项，白色为选填项，灰色为禁填项）'!C46</f>
        <v>0</v>
      </c>
      <c r="C52" s="164"/>
      <c r="D52" s="164" t="s">
        <v>18</v>
      </c>
      <c r="E52" s="164"/>
      <c r="F52" s="172">
        <f>'应聘人员登记表（彩色为必填项，白色为选填项，灰色为禁填项）'!G46&amp;'应聘人员登记表（彩色为必填项，白色为选填项，灰色为禁填项）'!K46</f>
      </c>
      <c r="G52" s="164"/>
      <c r="H52" s="164"/>
      <c r="I52" s="164"/>
      <c r="J52" s="164"/>
      <c r="K52" s="164"/>
      <c r="L52" s="172">
        <f>'应聘人员登记表（彩色为必填项，白色为选填项，灰色为禁填项）'!M46</f>
        <v>0</v>
      </c>
      <c r="M52" s="164"/>
    </row>
    <row r="53" spans="1:13" ht="22.5" customHeight="1">
      <c r="A53" s="173" t="s">
        <v>41</v>
      </c>
      <c r="B53" s="182" t="s">
        <v>19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</row>
    <row r="54" spans="1:13" ht="22.5" customHeight="1">
      <c r="A54" s="174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</row>
    <row r="55" spans="1:13" ht="22.5" customHeight="1">
      <c r="A55" s="174"/>
      <c r="B55" s="180" t="s">
        <v>90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22.5" customHeight="1">
      <c r="A56" s="175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1:13" ht="22.5" customHeight="1">
      <c r="A57" s="173" t="s">
        <v>93</v>
      </c>
      <c r="B57" s="166" t="s">
        <v>94</v>
      </c>
      <c r="C57" s="168"/>
      <c r="D57" s="183" t="s">
        <v>96</v>
      </c>
      <c r="E57" s="184"/>
      <c r="F57" s="184"/>
      <c r="G57" s="185"/>
      <c r="H57" s="166" t="s">
        <v>95</v>
      </c>
      <c r="I57" s="168"/>
      <c r="J57" s="183" t="s">
        <v>97</v>
      </c>
      <c r="K57" s="184"/>
      <c r="L57" s="184"/>
      <c r="M57" s="185"/>
    </row>
    <row r="58" spans="1:13" ht="22.5" customHeight="1">
      <c r="A58" s="174"/>
      <c r="B58" s="178"/>
      <c r="C58" s="179"/>
      <c r="D58" s="186"/>
      <c r="E58" s="187"/>
      <c r="F58" s="187"/>
      <c r="G58" s="188"/>
      <c r="H58" s="178"/>
      <c r="I58" s="179"/>
      <c r="J58" s="186"/>
      <c r="K58" s="187"/>
      <c r="L58" s="187"/>
      <c r="M58" s="188"/>
    </row>
    <row r="59" spans="1:13" ht="22.5" customHeight="1">
      <c r="A59" s="174"/>
      <c r="B59" s="178"/>
      <c r="C59" s="179"/>
      <c r="D59" s="186"/>
      <c r="E59" s="187"/>
      <c r="F59" s="187"/>
      <c r="G59" s="188"/>
      <c r="H59" s="178"/>
      <c r="I59" s="179"/>
      <c r="J59" s="186"/>
      <c r="K59" s="187"/>
      <c r="L59" s="187"/>
      <c r="M59" s="188"/>
    </row>
    <row r="60" spans="1:13" ht="22.5" customHeight="1">
      <c r="A60" s="174"/>
      <c r="B60" s="178"/>
      <c r="C60" s="179"/>
      <c r="D60" s="186"/>
      <c r="E60" s="187"/>
      <c r="F60" s="187"/>
      <c r="G60" s="188"/>
      <c r="H60" s="178"/>
      <c r="I60" s="179"/>
      <c r="J60" s="186"/>
      <c r="K60" s="187"/>
      <c r="L60" s="187"/>
      <c r="M60" s="188"/>
    </row>
    <row r="61" spans="1:13" ht="22.5" customHeight="1">
      <c r="A61" s="175"/>
      <c r="B61" s="169"/>
      <c r="C61" s="171"/>
      <c r="D61" s="189"/>
      <c r="E61" s="190"/>
      <c r="F61" s="190"/>
      <c r="G61" s="191"/>
      <c r="H61" s="169"/>
      <c r="I61" s="171"/>
      <c r="J61" s="189"/>
      <c r="K61" s="190"/>
      <c r="L61" s="190"/>
      <c r="M61" s="191"/>
    </row>
    <row r="63" spans="1:13" ht="22.5" customHeight="1">
      <c r="A63" s="181" t="s">
        <v>75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1:13" ht="22.5" customHeight="1">
      <c r="A64" s="192" t="s">
        <v>76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1:13" ht="22.5" customHeight="1">
      <c r="A65" s="192" t="s">
        <v>99</v>
      </c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1:13" ht="22.5" customHeight="1">
      <c r="A66" s="192" t="s">
        <v>77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1:13" ht="22.5" customHeight="1">
      <c r="A67" s="192" t="s">
        <v>78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1:13" ht="22.5" customHeight="1">
      <c r="A68" s="192" t="s">
        <v>79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1:13" ht="22.5" customHeight="1">
      <c r="A69" s="192" t="s">
        <v>80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</sheetData>
  <sheetProtection password="CF7A" sheet="1"/>
  <mergeCells count="154">
    <mergeCell ref="A69:M69"/>
    <mergeCell ref="A63:M63"/>
    <mergeCell ref="A64:M64"/>
    <mergeCell ref="A65:M65"/>
    <mergeCell ref="A66:M66"/>
    <mergeCell ref="A67:M67"/>
    <mergeCell ref="A68:M68"/>
    <mergeCell ref="D48:E48"/>
    <mergeCell ref="F48:K48"/>
    <mergeCell ref="A53:A56"/>
    <mergeCell ref="B53:M54"/>
    <mergeCell ref="B55:M56"/>
    <mergeCell ref="A57:A61"/>
    <mergeCell ref="B57:C61"/>
    <mergeCell ref="D57:G61"/>
    <mergeCell ref="H57:I61"/>
    <mergeCell ref="J57:M61"/>
    <mergeCell ref="B51:C51"/>
    <mergeCell ref="D51:E51"/>
    <mergeCell ref="F51:K51"/>
    <mergeCell ref="L51:M51"/>
    <mergeCell ref="F50:K50"/>
    <mergeCell ref="L50:M50"/>
    <mergeCell ref="B52:C52"/>
    <mergeCell ref="D52:E52"/>
    <mergeCell ref="F52:K52"/>
    <mergeCell ref="L52:M52"/>
    <mergeCell ref="B49:C49"/>
    <mergeCell ref="D49:E49"/>
    <mergeCell ref="F49:K49"/>
    <mergeCell ref="L49:M49"/>
    <mergeCell ref="B50:C50"/>
    <mergeCell ref="D50:E50"/>
    <mergeCell ref="A45:A52"/>
    <mergeCell ref="B45:C46"/>
    <mergeCell ref="D45:E46"/>
    <mergeCell ref="F45:K46"/>
    <mergeCell ref="L45:M46"/>
    <mergeCell ref="B47:C47"/>
    <mergeCell ref="D47:E47"/>
    <mergeCell ref="F47:K47"/>
    <mergeCell ref="L47:M47"/>
    <mergeCell ref="B48:C48"/>
    <mergeCell ref="A37:A44"/>
    <mergeCell ref="B37:C38"/>
    <mergeCell ref="D37:K38"/>
    <mergeCell ref="L37:M38"/>
    <mergeCell ref="B39:C40"/>
    <mergeCell ref="D39:K40"/>
    <mergeCell ref="L39:M40"/>
    <mergeCell ref="B41:C42"/>
    <mergeCell ref="D41:K42"/>
    <mergeCell ref="L41:M42"/>
    <mergeCell ref="L48:M48"/>
    <mergeCell ref="B43:C44"/>
    <mergeCell ref="L35:M35"/>
    <mergeCell ref="B36:C36"/>
    <mergeCell ref="D36:K36"/>
    <mergeCell ref="L36:M36"/>
    <mergeCell ref="B35:C35"/>
    <mergeCell ref="D35:K35"/>
    <mergeCell ref="D43:K44"/>
    <mergeCell ref="L43:M44"/>
    <mergeCell ref="B33:C33"/>
    <mergeCell ref="D33:K33"/>
    <mergeCell ref="L33:M33"/>
    <mergeCell ref="B34:C34"/>
    <mergeCell ref="D34:K34"/>
    <mergeCell ref="L34:M34"/>
    <mergeCell ref="A26:A36"/>
    <mergeCell ref="B26:C26"/>
    <mergeCell ref="D26:K26"/>
    <mergeCell ref="L26:M26"/>
    <mergeCell ref="B27:C27"/>
    <mergeCell ref="D27:K27"/>
    <mergeCell ref="L27:M27"/>
    <mergeCell ref="B28:C28"/>
    <mergeCell ref="D28:K28"/>
    <mergeCell ref="L28:M28"/>
    <mergeCell ref="B31:C31"/>
    <mergeCell ref="D31:K31"/>
    <mergeCell ref="L31:M31"/>
    <mergeCell ref="B32:C32"/>
    <mergeCell ref="D32:K32"/>
    <mergeCell ref="L32:M32"/>
    <mergeCell ref="B29:C29"/>
    <mergeCell ref="D29:K29"/>
    <mergeCell ref="L29:M29"/>
    <mergeCell ref="B30:C30"/>
    <mergeCell ref="D30:K30"/>
    <mergeCell ref="L30:M30"/>
    <mergeCell ref="A22:A25"/>
    <mergeCell ref="B22:C23"/>
    <mergeCell ref="D22:K23"/>
    <mergeCell ref="L22:M23"/>
    <mergeCell ref="B24:C24"/>
    <mergeCell ref="D24:K24"/>
    <mergeCell ref="L24:M24"/>
    <mergeCell ref="B25:C25"/>
    <mergeCell ref="D25:K25"/>
    <mergeCell ref="L25:M25"/>
    <mergeCell ref="B19:F19"/>
    <mergeCell ref="H19:M19"/>
    <mergeCell ref="A20:A21"/>
    <mergeCell ref="B20:H21"/>
    <mergeCell ref="I20:J21"/>
    <mergeCell ref="L20:M20"/>
    <mergeCell ref="L21:M21"/>
    <mergeCell ref="A17:B18"/>
    <mergeCell ref="C17:D18"/>
    <mergeCell ref="E17:F18"/>
    <mergeCell ref="G17:K18"/>
    <mergeCell ref="L17:L18"/>
    <mergeCell ref="M17:M18"/>
    <mergeCell ref="A15:B16"/>
    <mergeCell ref="C15:D16"/>
    <mergeCell ref="E15:F16"/>
    <mergeCell ref="G15:K16"/>
    <mergeCell ref="L15:L16"/>
    <mergeCell ref="M15:M16"/>
    <mergeCell ref="A13:A14"/>
    <mergeCell ref="B13:D14"/>
    <mergeCell ref="E13:F14"/>
    <mergeCell ref="G13:J14"/>
    <mergeCell ref="K13:K14"/>
    <mergeCell ref="L13:M14"/>
    <mergeCell ref="E9:F10"/>
    <mergeCell ref="G9:G10"/>
    <mergeCell ref="H9:K9"/>
    <mergeCell ref="H10:K10"/>
    <mergeCell ref="A11:A12"/>
    <mergeCell ref="B11:F12"/>
    <mergeCell ref="G11:G12"/>
    <mergeCell ref="H11:K12"/>
    <mergeCell ref="L5:M12"/>
    <mergeCell ref="A7:A8"/>
    <mergeCell ref="B7:C8"/>
    <mergeCell ref="D7:D8"/>
    <mergeCell ref="E7:F8"/>
    <mergeCell ref="G7:G8"/>
    <mergeCell ref="H7:K8"/>
    <mergeCell ref="A9:A10"/>
    <mergeCell ref="B9:C10"/>
    <mergeCell ref="D9:D10"/>
    <mergeCell ref="A2:M3"/>
    <mergeCell ref="H4:M4"/>
    <mergeCell ref="A5:A6"/>
    <mergeCell ref="B5:C6"/>
    <mergeCell ref="D5:D6"/>
    <mergeCell ref="E5:F6"/>
    <mergeCell ref="G5:G6"/>
    <mergeCell ref="H5:H6"/>
    <mergeCell ref="I5:J6"/>
    <mergeCell ref="K5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I2"/>
  <sheetViews>
    <sheetView zoomScalePageLayoutView="0" workbookViewId="0" topLeftCell="A1">
      <selection activeCell="N28" sqref="N28"/>
    </sheetView>
  </sheetViews>
  <sheetFormatPr defaultColWidth="9.140625" defaultRowHeight="15"/>
  <cols>
    <col min="1" max="1" width="6.7109375" style="11" bestFit="1" customWidth="1"/>
    <col min="2" max="3" width="5.28125" style="11" bestFit="1" customWidth="1"/>
    <col min="4" max="4" width="7.57421875" style="11" bestFit="1" customWidth="1"/>
    <col min="5" max="5" width="7.57421875" style="11" customWidth="1"/>
    <col min="6" max="6" width="8.421875" style="11" bestFit="1" customWidth="1"/>
    <col min="7" max="11" width="9.00390625" style="11" customWidth="1"/>
    <col min="12" max="12" width="9.421875" style="11" bestFit="1" customWidth="1"/>
    <col min="13" max="13" width="9.421875" style="11" customWidth="1"/>
    <col min="14" max="14" width="8.421875" style="11" customWidth="1"/>
    <col min="15" max="15" width="12.28125" style="11" bestFit="1" customWidth="1"/>
    <col min="16" max="17" width="5.7109375" style="11" customWidth="1"/>
    <col min="18" max="18" width="12.28125" style="11" bestFit="1" customWidth="1"/>
    <col min="19" max="20" width="9.00390625" style="11" customWidth="1"/>
    <col min="21" max="22" width="5.8515625" style="11" customWidth="1"/>
    <col min="23" max="25" width="9.00390625" style="11" customWidth="1"/>
    <col min="26" max="29" width="6.421875" style="11" customWidth="1"/>
    <col min="30" max="30" width="9.00390625" style="11" customWidth="1"/>
    <col min="31" max="31" width="7.140625" style="11" bestFit="1" customWidth="1"/>
    <col min="32" max="32" width="11.28125" style="11" bestFit="1" customWidth="1"/>
    <col min="33" max="36" width="11.28125" style="11" customWidth="1"/>
    <col min="37" max="39" width="9.00390625" style="11" customWidth="1"/>
    <col min="40" max="138" width="5.57421875" style="11" customWidth="1"/>
    <col min="139" max="16384" width="9.00390625" style="11" customWidth="1"/>
  </cols>
  <sheetData>
    <row r="1" spans="1:138" ht="36">
      <c r="A1" s="4" t="s">
        <v>1</v>
      </c>
      <c r="B1" s="4" t="s">
        <v>2</v>
      </c>
      <c r="C1" s="4" t="s">
        <v>3</v>
      </c>
      <c r="D1" s="4" t="s">
        <v>20</v>
      </c>
      <c r="E1" s="4" t="s">
        <v>218</v>
      </c>
      <c r="F1" s="4" t="s">
        <v>6</v>
      </c>
      <c r="G1" s="4" t="s">
        <v>209</v>
      </c>
      <c r="H1" s="4" t="s">
        <v>222</v>
      </c>
      <c r="I1" s="4" t="s">
        <v>243</v>
      </c>
      <c r="J1" s="4" t="s">
        <v>221</v>
      </c>
      <c r="K1" s="4" t="s">
        <v>243</v>
      </c>
      <c r="L1" s="4" t="s">
        <v>216</v>
      </c>
      <c r="M1" s="4" t="s">
        <v>217</v>
      </c>
      <c r="N1" s="4" t="s">
        <v>219</v>
      </c>
      <c r="O1" s="4" t="s">
        <v>21</v>
      </c>
      <c r="P1" s="4" t="s">
        <v>214</v>
      </c>
      <c r="Q1" s="4" t="s">
        <v>227</v>
      </c>
      <c r="R1" s="4" t="s">
        <v>213</v>
      </c>
      <c r="S1" s="4" t="s">
        <v>22</v>
      </c>
      <c r="T1" s="4" t="s">
        <v>220</v>
      </c>
      <c r="U1" s="4" t="s">
        <v>215</v>
      </c>
      <c r="V1" s="4" t="s">
        <v>227</v>
      </c>
      <c r="W1" s="4" t="s">
        <v>213</v>
      </c>
      <c r="X1" s="4" t="s">
        <v>212</v>
      </c>
      <c r="Y1" s="4" t="s">
        <v>220</v>
      </c>
      <c r="Z1" s="199" t="s">
        <v>222</v>
      </c>
      <c r="AA1" s="200"/>
      <c r="AB1" s="199" t="s">
        <v>221</v>
      </c>
      <c r="AC1" s="200"/>
      <c r="AD1" s="4" t="s">
        <v>23</v>
      </c>
      <c r="AE1" s="4" t="s">
        <v>24</v>
      </c>
      <c r="AF1" s="5" t="s">
        <v>25</v>
      </c>
      <c r="AG1" s="5" t="s">
        <v>223</v>
      </c>
      <c r="AH1" s="5" t="s">
        <v>226</v>
      </c>
      <c r="AI1" s="5" t="s">
        <v>224</v>
      </c>
      <c r="AJ1" s="5" t="s">
        <v>225</v>
      </c>
      <c r="AK1" s="5" t="s">
        <v>210</v>
      </c>
      <c r="AL1" s="5" t="s">
        <v>211</v>
      </c>
      <c r="AM1" s="5" t="s">
        <v>242</v>
      </c>
      <c r="AN1" s="13" t="s">
        <v>228</v>
      </c>
      <c r="AO1" s="14"/>
      <c r="AP1" s="14"/>
      <c r="AQ1" s="14"/>
      <c r="AR1" s="14"/>
      <c r="AS1" s="14"/>
      <c r="AT1" s="14"/>
      <c r="AU1" s="13" t="s">
        <v>229</v>
      </c>
      <c r="AV1" s="14"/>
      <c r="AW1" s="14"/>
      <c r="AX1" s="14"/>
      <c r="AY1" s="14"/>
      <c r="AZ1" s="14"/>
      <c r="BA1" s="14"/>
      <c r="BB1" s="13" t="s">
        <v>230</v>
      </c>
      <c r="BC1" s="14"/>
      <c r="BD1" s="14"/>
      <c r="BE1" s="14"/>
      <c r="BF1" s="14"/>
      <c r="BG1" s="14"/>
      <c r="BH1" s="14"/>
      <c r="BI1" s="13" t="s">
        <v>231</v>
      </c>
      <c r="BJ1" s="14"/>
      <c r="BK1" s="14"/>
      <c r="BL1" s="14"/>
      <c r="BM1" s="14"/>
      <c r="BN1" s="14"/>
      <c r="BO1" s="14"/>
      <c r="BP1" s="13" t="s">
        <v>232</v>
      </c>
      <c r="BQ1" s="14"/>
      <c r="BR1" s="14"/>
      <c r="BS1" s="14"/>
      <c r="BT1" s="14"/>
      <c r="BU1" s="14"/>
      <c r="BV1" s="14"/>
      <c r="BW1" s="13" t="s">
        <v>233</v>
      </c>
      <c r="BX1" s="14"/>
      <c r="BY1" s="14"/>
      <c r="BZ1" s="14"/>
      <c r="CA1" s="14"/>
      <c r="CB1" s="14"/>
      <c r="CC1" s="14"/>
      <c r="CD1" s="13" t="s">
        <v>234</v>
      </c>
      <c r="CE1" s="14"/>
      <c r="CF1" s="14"/>
      <c r="CG1" s="14"/>
      <c r="CH1" s="14"/>
      <c r="CI1" s="14"/>
      <c r="CJ1" s="14"/>
      <c r="CK1" s="13" t="s">
        <v>235</v>
      </c>
      <c r="CL1" s="14"/>
      <c r="CM1" s="14"/>
      <c r="CN1" s="14"/>
      <c r="CO1" s="14"/>
      <c r="CP1" s="14"/>
      <c r="CQ1" s="14"/>
      <c r="CR1" s="13" t="s">
        <v>236</v>
      </c>
      <c r="CS1" s="14"/>
      <c r="CT1" s="14"/>
      <c r="CU1" s="14"/>
      <c r="CV1" s="14"/>
      <c r="CW1" s="14"/>
      <c r="CX1" s="14"/>
      <c r="CY1" s="13" t="s">
        <v>237</v>
      </c>
      <c r="CZ1" s="14"/>
      <c r="DA1" s="14"/>
      <c r="DB1" s="14"/>
      <c r="DC1" s="14"/>
      <c r="DD1" s="14"/>
      <c r="DE1" s="14" t="s">
        <v>238</v>
      </c>
      <c r="DF1" s="14"/>
      <c r="DG1" s="14"/>
      <c r="DH1" s="14" t="s">
        <v>239</v>
      </c>
      <c r="DI1" s="14"/>
      <c r="DJ1" s="14"/>
      <c r="DK1" s="14" t="s">
        <v>240</v>
      </c>
      <c r="DL1" s="14"/>
      <c r="DM1" s="14"/>
      <c r="DN1" s="14"/>
      <c r="DO1" s="14" t="s">
        <v>14</v>
      </c>
      <c r="DP1" s="14"/>
      <c r="DQ1" s="14"/>
      <c r="DR1" s="14"/>
      <c r="DS1" s="14" t="s">
        <v>15</v>
      </c>
      <c r="DT1" s="14"/>
      <c r="DU1" s="14"/>
      <c r="DV1" s="14"/>
      <c r="DW1" s="14" t="s">
        <v>16</v>
      </c>
      <c r="DX1" s="14"/>
      <c r="DY1" s="14"/>
      <c r="DZ1" s="14"/>
      <c r="EA1" s="14" t="s">
        <v>17</v>
      </c>
      <c r="EB1" s="14"/>
      <c r="EC1" s="14"/>
      <c r="ED1" s="14"/>
      <c r="EE1" s="14" t="s">
        <v>18</v>
      </c>
      <c r="EF1" s="14"/>
      <c r="EG1" s="14"/>
      <c r="EH1" s="14"/>
    </row>
    <row r="2" spans="1:139" s="12" customFormat="1" ht="14.25">
      <c r="A2" s="6" t="str">
        <f>'应聘人员登记表（彩色为必填项，白色为选填项，灰色为禁填项）'!B5</f>
        <v>XXX</v>
      </c>
      <c r="B2" s="6" t="e">
        <f>'应聘人员登记表（彩色为必填项，白色为选填项，灰色为禁填项）'!E5</f>
        <v>#VALUE!</v>
      </c>
      <c r="C2" s="6">
        <f>'应聘人员登记表（彩色为必填项，白色为选填项，灰色为禁填项）'!H5</f>
        <v>0</v>
      </c>
      <c r="D2" s="6" t="str">
        <f>'应聘人员登记表（彩色为必填项，白色为选填项，灰色为禁填项）'!E7</f>
        <v>.</v>
      </c>
      <c r="E2" s="6">
        <f>'应聘人员登记表（彩色为必填项，白色为选填项，灰色为禁填项）'!K5</f>
        <v>0</v>
      </c>
      <c r="F2" s="6">
        <f>'应聘人员登记表（彩色为必填项，白色为选填项，灰色为禁填项）'!B9</f>
        <v>0</v>
      </c>
      <c r="G2" s="6">
        <f>'应聘人员登记表（彩色为必填项，白色为选填项，灰色为禁填项）'!B7</f>
        <v>0</v>
      </c>
      <c r="H2" s="6">
        <f>'应聘人员登记表（彩色为必填项，白色为选填项，灰色为禁填项）'!K9&amp;'应聘人员登记表（彩色为必填项，白色为选填项，灰色为禁填项）'!I9</f>
      </c>
      <c r="I2" s="16">
        <f>'应聘人员登记表（彩色为必填项，白色为选填项，灰色为禁填项）'!L9</f>
        <v>0</v>
      </c>
      <c r="J2" s="6">
        <f>'应聘人员登记表（彩色为必填项，白色为选填项，灰色为禁填项）'!K10&amp;'应聘人员登记表（彩色为必填项，白色为选填项，灰色为禁填项）'!I10</f>
      </c>
      <c r="K2" s="6">
        <f>'应聘人员登记表（彩色为必填项，白色为选填项，灰色为禁填项）'!L10</f>
        <v>0</v>
      </c>
      <c r="L2" s="7">
        <f>'应聘人员登记表（彩色为必填项，白色为选填项，灰色为禁填项）'!I13</f>
        <v>0</v>
      </c>
      <c r="M2" s="7">
        <f>'应聘人员登记表（彩色为必填项，白色为选填项，灰色为禁填项）'!I14</f>
        <v>0</v>
      </c>
      <c r="N2" s="8" t="str">
        <f>'应聘人员登记表（彩色为必填项，白色为选填项，灰色为禁填项）'!E9</f>
        <v>0年0月</v>
      </c>
      <c r="O2" s="8">
        <f>'应聘人员登记表（彩色为必填项，白色为选填项，灰色为禁填项）'!H7</f>
        <v>0</v>
      </c>
      <c r="P2" s="8">
        <f>'应聘人员登记表（彩色为必填项，白色为选填项，灰色为禁填项）'!C15</f>
        <v>0</v>
      </c>
      <c r="Q2" s="8">
        <f>'应聘人员登记表（彩色为必填项，白色为选填项，灰色为禁填项）'!C16</f>
        <v>0</v>
      </c>
      <c r="R2" s="6">
        <f>'应聘人员登记表（彩色为必填项，白色为选填项，灰色为禁填项）'!F15</f>
        <v>0</v>
      </c>
      <c r="S2" s="6">
        <f>'应聘人员登记表（彩色为必填项，白色为选填项，灰色为禁填项）'!F16</f>
        <v>0</v>
      </c>
      <c r="T2" s="7">
        <f>'应聘人员登记表（彩色为必填项，白色为选填项，灰色为禁填项）'!K15</f>
        <v>0</v>
      </c>
      <c r="U2" s="6">
        <f>'应聘人员登记表（彩色为必填项，白色为选填项，灰色为禁填项）'!C17</f>
        <v>0</v>
      </c>
      <c r="V2" s="6">
        <f>'应聘人员登记表（彩色为必填项，白色为选填项，灰色为禁填项）'!C18</f>
        <v>0</v>
      </c>
      <c r="W2" s="6">
        <f>'应聘人员登记表（彩色为必填项，白色为选填项，灰色为禁填项）'!F17</f>
        <v>0</v>
      </c>
      <c r="X2" s="6">
        <f>'应聘人员登记表（彩色为必填项，白色为选填项，灰色为禁填项）'!F18</f>
        <v>0</v>
      </c>
      <c r="Y2" s="7">
        <f>'应聘人员登记表（彩色为必填项，白色为选填项，灰色为禁填项）'!K17</f>
        <v>0</v>
      </c>
      <c r="Z2" s="6">
        <f>'应聘人员登记表（彩色为必填项，白色为选填项，灰色为禁填项）'!K9</f>
        <v>0</v>
      </c>
      <c r="AA2" s="6">
        <f>'应聘人员登记表（彩色为必填项，白色为选填项，灰色为禁填项）'!I9</f>
        <v>0</v>
      </c>
      <c r="AB2" s="6">
        <f>'应聘人员登记表（彩色为必填项，白色为选填项，灰色为禁填项）'!K10</f>
        <v>0</v>
      </c>
      <c r="AC2" s="6">
        <f>'应聘人员登记表（彩色为必填项，白色为选填项，灰色为禁填项）'!I10</f>
        <v>0</v>
      </c>
      <c r="AD2" s="6">
        <f>'应聘人员登记表（彩色为必填项，白色为选填项，灰色为禁填项）'!C11</f>
        <v>0</v>
      </c>
      <c r="AE2" s="6">
        <f>'应聘人员登记表（彩色为必填项，白色为选填项，灰色为禁填项）'!I11</f>
        <v>0</v>
      </c>
      <c r="AF2" s="9">
        <f>'应聘人员登记表（彩色为必填项，白色为选填项，灰色为禁填项）'!M21</f>
        <v>0</v>
      </c>
      <c r="AG2" s="9">
        <f>'应聘人员登记表（彩色为必填项，白色为选填项，灰色为禁填项）'!M22</f>
        <v>0</v>
      </c>
      <c r="AH2" s="9">
        <f>'应聘人员登记表（彩色为必填项，白色为选填项，灰色为禁填项）'!C21</f>
        <v>0</v>
      </c>
      <c r="AI2" s="10">
        <f>'应聘人员登记表（彩色为必填项，白色为选填项，灰色为禁填项）'!B22</f>
        <v>0</v>
      </c>
      <c r="AJ2" s="10">
        <f>'应聘人员登记表（彩色为必填项，白色为选填项，灰色为禁填项）'!F22</f>
        <v>0</v>
      </c>
      <c r="AK2" s="9">
        <f>'应聘人员登记表（彩色为必填项，白色为选填项，灰色为禁填项）'!C19</f>
        <v>0</v>
      </c>
      <c r="AL2" s="9">
        <f>'应聘人员登记表（彩色为必填项，白色为选填项，灰色为禁填项）'!J19</f>
        <v>0</v>
      </c>
      <c r="AM2" s="9">
        <f>'应聘人员登记表（彩色为必填项，白色为选填项，灰色为禁填项）'!O4</f>
        <v>0</v>
      </c>
      <c r="AN2" s="15">
        <f>'应聘人员登记表（彩色为必填项，白色为选填项，灰色为禁填项）'!B25</f>
        <v>0</v>
      </c>
      <c r="AO2" s="15">
        <f>'应聘人员登记表（彩色为必填项，白色为选填项，灰色为禁填项）'!D25</f>
        <v>0</v>
      </c>
      <c r="AP2" s="15">
        <f>'应聘人员登记表（彩色为必填项，白色为选填项，灰色为禁填项）'!F25</f>
        <v>0</v>
      </c>
      <c r="AQ2" s="15">
        <f>'应聘人员登记表（彩色为必填项，白色为选填项，灰色为禁填项）'!J25</f>
        <v>0</v>
      </c>
      <c r="AR2" s="15">
        <f>'应聘人员登记表（彩色为必填项，白色为选填项，灰色为禁填项）'!M25</f>
        <v>0</v>
      </c>
      <c r="AS2" s="15">
        <f>'应聘人员登记表（彩色为必填项，白色为选填项，灰色为禁填项）'!O25</f>
        <v>0</v>
      </c>
      <c r="AT2" s="15">
        <f>'应聘人员登记表（彩色为必填项，白色为选填项，灰色为禁填项）'!P25</f>
      </c>
      <c r="AU2" s="15">
        <f>'应聘人员登记表（彩色为必填项，白色为选填项，灰色为禁填项）'!B26</f>
        <v>0</v>
      </c>
      <c r="AV2" s="15">
        <f>'应聘人员登记表（彩色为必填项，白色为选填项，灰色为禁填项）'!D26</f>
        <v>0</v>
      </c>
      <c r="AW2" s="15">
        <f>'应聘人员登记表（彩色为必填项，白色为选填项，灰色为禁填项）'!F26</f>
        <v>0</v>
      </c>
      <c r="AX2" s="15">
        <f>'应聘人员登记表（彩色为必填项，白色为选填项，灰色为禁填项）'!J26</f>
        <v>0</v>
      </c>
      <c r="AY2" s="15">
        <f>'应聘人员登记表（彩色为必填项，白色为选填项，灰色为禁填项）'!M26</f>
        <v>0</v>
      </c>
      <c r="AZ2" s="15">
        <f>'应聘人员登记表（彩色为必填项，白色为选填项，灰色为禁填项）'!O26</f>
        <v>0</v>
      </c>
      <c r="BA2" s="15">
        <f>'应聘人员登记表（彩色为必填项，白色为选填项，灰色为禁填项）'!P26</f>
      </c>
      <c r="BB2" s="15">
        <f>'应聘人员登记表（彩色为必填项，白色为选填项，灰色为禁填项）'!B27</f>
        <v>0</v>
      </c>
      <c r="BC2" s="15">
        <f>'应聘人员登记表（彩色为必填项，白色为选填项，灰色为禁填项）'!D27</f>
        <v>0</v>
      </c>
      <c r="BD2" s="15">
        <f>'应聘人员登记表（彩色为必填项，白色为选填项，灰色为禁填项）'!F27</f>
        <v>0</v>
      </c>
      <c r="BE2" s="15">
        <f>'应聘人员登记表（彩色为必填项，白色为选填项，灰色为禁填项）'!J27</f>
        <v>0</v>
      </c>
      <c r="BF2" s="15">
        <f>'应聘人员登记表（彩色为必填项，白色为选填项，灰色为禁填项）'!M27</f>
        <v>0</v>
      </c>
      <c r="BG2" s="15">
        <f>'应聘人员登记表（彩色为必填项，白色为选填项，灰色为禁填项）'!O27</f>
        <v>0</v>
      </c>
      <c r="BH2" s="15">
        <f>'应聘人员登记表（彩色为必填项，白色为选填项，灰色为禁填项）'!P27</f>
      </c>
      <c r="BI2" s="15">
        <f>'应聘人员登记表（彩色为必填项，白色为选填项，灰色为禁填项）'!B28</f>
        <v>0</v>
      </c>
      <c r="BJ2" s="15">
        <f>'应聘人员登记表（彩色为必填项，白色为选填项，灰色为禁填项）'!D28</f>
        <v>0</v>
      </c>
      <c r="BK2" s="15">
        <f>'应聘人员登记表（彩色为必填项，白色为选填项，灰色为禁填项）'!F28</f>
        <v>0</v>
      </c>
      <c r="BL2" s="15">
        <f>'应聘人员登记表（彩色为必填项，白色为选填项，灰色为禁填项）'!J28</f>
        <v>0</v>
      </c>
      <c r="BM2" s="15">
        <f>'应聘人员登记表（彩色为必填项，白色为选填项，灰色为禁填项）'!M28</f>
        <v>0</v>
      </c>
      <c r="BN2" s="15">
        <f>'应聘人员登记表（彩色为必填项，白色为选填项，灰色为禁填项）'!O28</f>
        <v>0</v>
      </c>
      <c r="BO2" s="15">
        <f>'应聘人员登记表（彩色为必填项，白色为选填项，灰色为禁填项）'!P28</f>
      </c>
      <c r="BP2" s="15">
        <f>'应聘人员登记表（彩色为必填项，白色为选填项，灰色为禁填项）'!B29</f>
        <v>0</v>
      </c>
      <c r="BQ2" s="15">
        <f>'应聘人员登记表（彩色为必填项，白色为选填项，灰色为禁填项）'!D29</f>
        <v>0</v>
      </c>
      <c r="BR2" s="15">
        <f>'应聘人员登记表（彩色为必填项，白色为选填项，灰色为禁填项）'!F29</f>
        <v>0</v>
      </c>
      <c r="BS2" s="15">
        <f>'应聘人员登记表（彩色为必填项，白色为选填项，灰色为禁填项）'!J29</f>
        <v>0</v>
      </c>
      <c r="BT2" s="15">
        <f>'应聘人员登记表（彩色为必填项，白色为选填项，灰色为禁填项）'!M29</f>
        <v>0</v>
      </c>
      <c r="BU2" s="15">
        <f>'应聘人员登记表（彩色为必填项，白色为选填项，灰色为禁填项）'!O29</f>
        <v>0</v>
      </c>
      <c r="BV2" s="15">
        <f>'应聘人员登记表（彩色为必填项，白色为选填项，灰色为禁填项）'!P29</f>
      </c>
      <c r="BW2" s="15">
        <f>'应聘人员登记表（彩色为必填项，白色为选填项，灰色为禁填项）'!B30</f>
        <v>0</v>
      </c>
      <c r="BX2" s="15">
        <f>'应聘人员登记表（彩色为必填项，白色为选填项，灰色为禁填项）'!D30</f>
        <v>0</v>
      </c>
      <c r="BY2" s="15">
        <f>'应聘人员登记表（彩色为必填项，白色为选填项，灰色为禁填项）'!F30</f>
        <v>0</v>
      </c>
      <c r="BZ2" s="15">
        <f>'应聘人员登记表（彩色为必填项，白色为选填项，灰色为禁填项）'!J30</f>
        <v>0</v>
      </c>
      <c r="CA2" s="15">
        <f>'应聘人员登记表（彩色为必填项，白色为选填项，灰色为禁填项）'!M30</f>
        <v>0</v>
      </c>
      <c r="CB2" s="15">
        <f>'应聘人员登记表（彩色为必填项，白色为选填项，灰色为禁填项）'!O30</f>
        <v>0</v>
      </c>
      <c r="CC2" s="15">
        <f>'应聘人员登记表（彩色为必填项，白色为选填项，灰色为禁填项）'!P30</f>
      </c>
      <c r="CD2" s="15">
        <f>'应聘人员登记表（彩色为必填项，白色为选填项，灰色为禁填项）'!B31</f>
        <v>0</v>
      </c>
      <c r="CE2" s="15">
        <f>'应聘人员登记表（彩色为必填项，白色为选填项，灰色为禁填项）'!D31</f>
        <v>0</v>
      </c>
      <c r="CF2" s="15">
        <f>'应聘人员登记表（彩色为必填项，白色为选填项，灰色为禁填项）'!F31</f>
        <v>0</v>
      </c>
      <c r="CG2" s="15">
        <f>'应聘人员登记表（彩色为必填项，白色为选填项，灰色为禁填项）'!J31</f>
        <v>0</v>
      </c>
      <c r="CH2" s="15">
        <f>'应聘人员登记表（彩色为必填项，白色为选填项，灰色为禁填项）'!M31</f>
        <v>0</v>
      </c>
      <c r="CI2" s="15">
        <f>'应聘人员登记表（彩色为必填项，白色为选填项，灰色为禁填项）'!O31</f>
        <v>0</v>
      </c>
      <c r="CJ2" s="15">
        <f>'应聘人员登记表（彩色为必填项，白色为选填项，灰色为禁填项）'!P31</f>
      </c>
      <c r="CK2" s="15">
        <f>'应聘人员登记表（彩色为必填项，白色为选填项，灰色为禁填项）'!B32</f>
        <v>0</v>
      </c>
      <c r="CL2" s="15">
        <f>'应聘人员登记表（彩色为必填项，白色为选填项，灰色为禁填项）'!D32</f>
        <v>0</v>
      </c>
      <c r="CM2" s="15">
        <f>'应聘人员登记表（彩色为必填项，白色为选填项，灰色为禁填项）'!F32</f>
        <v>0</v>
      </c>
      <c r="CN2" s="15">
        <f>'应聘人员登记表（彩色为必填项，白色为选填项，灰色为禁填项）'!J32</f>
        <v>0</v>
      </c>
      <c r="CO2" s="15">
        <f>'应聘人员登记表（彩色为必填项，白色为选填项，灰色为禁填项）'!M32</f>
        <v>0</v>
      </c>
      <c r="CP2" s="15">
        <f>'应聘人员登记表（彩色为必填项，白色为选填项，灰色为禁填项）'!O32</f>
        <v>0</v>
      </c>
      <c r="CQ2" s="15">
        <f>'应聘人员登记表（彩色为必填项，白色为选填项，灰色为禁填项）'!P32</f>
      </c>
      <c r="CR2" s="15">
        <f>'应聘人员登记表（彩色为必填项，白色为选填项，灰色为禁填项）'!B33</f>
        <v>0</v>
      </c>
      <c r="CS2" s="15">
        <f>'应聘人员登记表（彩色为必填项，白色为选填项，灰色为禁填项）'!D33</f>
        <v>0</v>
      </c>
      <c r="CT2" s="15">
        <f>'应聘人员登记表（彩色为必填项，白色为选填项，灰色为禁填项）'!F33</f>
        <v>0</v>
      </c>
      <c r="CU2" s="15">
        <f>'应聘人员登记表（彩色为必填项，白色为选填项，灰色为禁填项）'!J33</f>
        <v>0</v>
      </c>
      <c r="CV2" s="15">
        <f>'应聘人员登记表（彩色为必填项，白色为选填项，灰色为禁填项）'!M33</f>
        <v>0</v>
      </c>
      <c r="CW2" s="15">
        <f>'应聘人员登记表（彩色为必填项，白色为选填项，灰色为禁填项）'!O33</f>
        <v>0</v>
      </c>
      <c r="CX2" s="15">
        <f>'应聘人员登记表（彩色为必填项，白色为选填项，灰色为禁填项）'!P33</f>
      </c>
      <c r="CY2" s="15">
        <f>'应聘人员登记表（彩色为必填项，白色为选填项，灰色为禁填项）'!B34</f>
        <v>0</v>
      </c>
      <c r="CZ2" s="15">
        <f>'应聘人员登记表（彩色为必填项，白色为选填项，灰色为禁填项）'!D34</f>
        <v>0</v>
      </c>
      <c r="DA2" s="15">
        <f>'应聘人员登记表（彩色为必填项，白色为选填项，灰色为禁填项）'!F34</f>
        <v>0</v>
      </c>
      <c r="DB2" s="15">
        <f>'应聘人员登记表（彩色为必填项，白色为选填项，灰色为禁填项）'!J34</f>
        <v>0</v>
      </c>
      <c r="DC2" s="15">
        <f>'应聘人员登记表（彩色为必填项，白色为选填项，灰色为禁填项）'!M34</f>
        <v>0</v>
      </c>
      <c r="DD2" s="15">
        <f>'应聘人员登记表（彩色为必填项，白色为选填项，灰色为禁填项）'!O34</f>
        <v>0</v>
      </c>
      <c r="DE2" s="15">
        <f>'应聘人员登记表（彩色为必填项，白色为选填项，灰色为禁填项）'!B37</f>
        <v>0</v>
      </c>
      <c r="DF2" s="15">
        <f>'应聘人员登记表（彩色为必填项，白色为选填项，灰色为禁填项）'!E37</f>
        <v>0</v>
      </c>
      <c r="DG2" s="15">
        <f>'应聘人员登记表（彩色为必填项，白色为选填项，灰色为禁填项）'!M37</f>
        <v>0</v>
      </c>
      <c r="DH2" s="15">
        <f>'应聘人员登记表（彩色为必填项，白色为选填项，灰色为禁填项）'!B38</f>
        <v>0</v>
      </c>
      <c r="DI2" s="15">
        <f>'应聘人员登记表（彩色为必填项，白色为选填项，灰色为禁填项）'!E38</f>
        <v>0</v>
      </c>
      <c r="DJ2" s="15">
        <f>'应聘人员登记表（彩色为必填项，白色为选填项，灰色为禁填项）'!M38</f>
        <v>0</v>
      </c>
      <c r="DK2" s="15">
        <f>'应聘人员登记表（彩色为必填项，白色为选填项，灰色为禁填项）'!C41</f>
        <v>0</v>
      </c>
      <c r="DL2" s="15">
        <f>'应聘人员登记表（彩色为必填项，白色为选填项，灰色为禁填项）'!G41</f>
        <v>0</v>
      </c>
      <c r="DM2" s="15">
        <f>'应聘人员登记表（彩色为必填项，白色为选填项，灰色为禁填项）'!K41</f>
        <v>0</v>
      </c>
      <c r="DN2" s="15">
        <f>'应聘人员登记表（彩色为必填项，白色为选填项，灰色为禁填项）'!M41</f>
        <v>0</v>
      </c>
      <c r="DO2" s="15">
        <f>'应聘人员登记表（彩色为必填项，白色为选填项，灰色为禁填项）'!C42</f>
        <v>0</v>
      </c>
      <c r="DP2" s="15">
        <f>'应聘人员登记表（彩色为必填项，白色为选填项，灰色为禁填项）'!G42</f>
        <v>0</v>
      </c>
      <c r="DQ2" s="15">
        <f>'应聘人员登记表（彩色为必填项，白色为选填项，灰色为禁填项）'!K42</f>
        <v>0</v>
      </c>
      <c r="DR2" s="15">
        <f>'应聘人员登记表（彩色为必填项，白色为选填项，灰色为禁填项）'!M42</f>
        <v>0</v>
      </c>
      <c r="DS2" s="15">
        <f>'应聘人员登记表（彩色为必填项，白色为选填项，灰色为禁填项）'!C43</f>
        <v>0</v>
      </c>
      <c r="DT2" s="15">
        <f>'应聘人员登记表（彩色为必填项，白色为选填项，灰色为禁填项）'!G43</f>
        <v>0</v>
      </c>
      <c r="DU2" s="15">
        <f>'应聘人员登记表（彩色为必填项，白色为选填项，灰色为禁填项）'!K43</f>
        <v>0</v>
      </c>
      <c r="DV2" s="15">
        <f>'应聘人员登记表（彩色为必填项，白色为选填项，灰色为禁填项）'!M43</f>
        <v>0</v>
      </c>
      <c r="DW2" s="15">
        <f>'应聘人员登记表（彩色为必填项，白色为选填项，灰色为禁填项）'!C44</f>
        <v>0</v>
      </c>
      <c r="DX2" s="15">
        <f>'应聘人员登记表（彩色为必填项，白色为选填项，灰色为禁填项）'!G44</f>
        <v>0</v>
      </c>
      <c r="DY2" s="15">
        <f>'应聘人员登记表（彩色为必填项，白色为选填项，灰色为禁填项）'!K44</f>
        <v>0</v>
      </c>
      <c r="DZ2" s="15">
        <f>'应聘人员登记表（彩色为必填项，白色为选填项，灰色为禁填项）'!M44</f>
        <v>0</v>
      </c>
      <c r="EA2" s="15">
        <f>'应聘人员登记表（彩色为必填项，白色为选填项，灰色为禁填项）'!C45</f>
        <v>0</v>
      </c>
      <c r="EB2" s="15">
        <f>'应聘人员登记表（彩色为必填项，白色为选填项，灰色为禁填项）'!G45</f>
        <v>0</v>
      </c>
      <c r="EC2" s="15">
        <f>'应聘人员登记表（彩色为必填项，白色为选填项，灰色为禁填项）'!K45</f>
        <v>0</v>
      </c>
      <c r="ED2" s="15">
        <f>'应聘人员登记表（彩色为必填项，白色为选填项，灰色为禁填项）'!M45</f>
        <v>0</v>
      </c>
      <c r="EE2" s="15">
        <f>'应聘人员登记表（彩色为必填项，白色为选填项，灰色为禁填项）'!C46</f>
        <v>0</v>
      </c>
      <c r="EF2" s="15">
        <f>'应聘人员登记表（彩色为必填项，白色为选填项，灰色为禁填项）'!G46</f>
        <v>0</v>
      </c>
      <c r="EG2" s="15">
        <f>'应聘人员登记表（彩色为必填项，白色为选填项，灰色为禁填项）'!K46</f>
        <v>0</v>
      </c>
      <c r="EH2" s="15">
        <f>'应聘人员登记表（彩色为必填项，白色为选填项，灰色为禁填项）'!M46</f>
        <v>0</v>
      </c>
      <c r="EI2" s="11"/>
    </row>
  </sheetData>
  <sheetProtection password="CF7A" sheet="1"/>
  <mergeCells count="2">
    <mergeCell ref="Z1:AA1"/>
    <mergeCell ref="AB1:A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2019-03-02T06:17:02Z</dcterms:modified>
  <cp:category/>
  <cp:version/>
  <cp:contentType/>
  <cp:contentStatus/>
</cp:coreProperties>
</file>