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Sheet1!$A$3:$I$32</definedName>
  </definedNames>
  <calcPr calcId="144525"/>
</workbook>
</file>

<file path=xl/sharedStrings.xml><?xml version="1.0" encoding="utf-8"?>
<sst xmlns="http://schemas.openxmlformats.org/spreadsheetml/2006/main" count="92">
  <si>
    <t>附件一</t>
  </si>
  <si>
    <t>2018年琼山区公开招聘教师递补考生名单</t>
  </si>
  <si>
    <t>序号</t>
  </si>
  <si>
    <t>报考岗位</t>
  </si>
  <si>
    <t>姓名</t>
  </si>
  <si>
    <t>准考证</t>
  </si>
  <si>
    <t>笔试成绩</t>
  </si>
  <si>
    <t>面试成绩</t>
  </si>
  <si>
    <t>笔试50%</t>
  </si>
  <si>
    <t>面试50%</t>
  </si>
  <si>
    <t>综合成绩</t>
  </si>
  <si>
    <t>排名</t>
  </si>
  <si>
    <t>备注</t>
  </si>
  <si>
    <t>语文</t>
  </si>
  <si>
    <t>李宜健</t>
  </si>
  <si>
    <t>201800206806</t>
  </si>
  <si>
    <t>自愿放弃</t>
  </si>
  <si>
    <t>符如莹</t>
  </si>
  <si>
    <t>201800203712</t>
  </si>
  <si>
    <t>王柳</t>
  </si>
  <si>
    <t>201800201516</t>
  </si>
  <si>
    <t>递补</t>
  </si>
  <si>
    <t>张丹</t>
  </si>
  <si>
    <t>201800207030</t>
  </si>
  <si>
    <t>英语</t>
  </si>
  <si>
    <t>张东琳</t>
  </si>
  <si>
    <t>201800308807</t>
  </si>
  <si>
    <t>不合格</t>
  </si>
  <si>
    <t>吴琪</t>
  </si>
  <si>
    <t>201800309518</t>
  </si>
  <si>
    <t>李理</t>
  </si>
  <si>
    <t>201800306311</t>
  </si>
  <si>
    <t>符秋怡</t>
  </si>
  <si>
    <t>201800307727</t>
  </si>
  <si>
    <t>13</t>
  </si>
  <si>
    <t>陈蕾</t>
  </si>
  <si>
    <t>201800310216</t>
  </si>
  <si>
    <t>杜红叶</t>
  </si>
  <si>
    <t>201800310724</t>
  </si>
  <si>
    <t>15</t>
  </si>
  <si>
    <t>体育</t>
  </si>
  <si>
    <t>王广云</t>
  </si>
  <si>
    <t>201800311307</t>
  </si>
  <si>
    <t>9</t>
  </si>
  <si>
    <t>龙丽娟</t>
  </si>
  <si>
    <t>201800311721</t>
  </si>
  <si>
    <t>14</t>
  </si>
  <si>
    <t>信息技术</t>
  </si>
  <si>
    <t>吴海铭</t>
  </si>
  <si>
    <t>201800313113</t>
  </si>
  <si>
    <t>翁诗君</t>
  </si>
  <si>
    <t>201800312418</t>
  </si>
  <si>
    <t>美术</t>
  </si>
  <si>
    <t>林华娱</t>
  </si>
  <si>
    <t>201800313720</t>
  </si>
  <si>
    <t>徐楠</t>
  </si>
  <si>
    <t>201800313729</t>
  </si>
  <si>
    <t>递补后放弃</t>
  </si>
  <si>
    <t>康虹</t>
  </si>
  <si>
    <t>201800313725</t>
  </si>
  <si>
    <t>东昌中心幼儿园</t>
  </si>
  <si>
    <t>郭学娟</t>
  </si>
  <si>
    <t>201800100329</t>
  </si>
  <si>
    <t>4</t>
  </si>
  <si>
    <t>李苗苗</t>
  </si>
  <si>
    <t>201800100207</t>
  </si>
  <si>
    <t>5</t>
  </si>
  <si>
    <t>吴丽娇</t>
  </si>
  <si>
    <t>201800100414</t>
  </si>
  <si>
    <t>蒙叶</t>
  </si>
  <si>
    <t>201800100109</t>
  </si>
  <si>
    <t>10</t>
  </si>
  <si>
    <t>红旗镇中心幼儿园</t>
  </si>
  <si>
    <t>邱春娇</t>
  </si>
  <si>
    <t>201800103709</t>
  </si>
  <si>
    <t>王莉米</t>
  </si>
  <si>
    <t>201800103629</t>
  </si>
  <si>
    <t>铁桥幼儿园</t>
  </si>
  <si>
    <t>苏华</t>
  </si>
  <si>
    <t>201800105214</t>
  </si>
  <si>
    <t>周立春</t>
  </si>
  <si>
    <t>201800104416</t>
  </si>
  <si>
    <t>甲子镇中心幼儿园</t>
  </si>
  <si>
    <t>陈仕丹</t>
  </si>
  <si>
    <t>201800100702</t>
  </si>
  <si>
    <t>吴菁玉</t>
  </si>
  <si>
    <t>201800100611</t>
  </si>
  <si>
    <t>云龙镇中心幼儿园</t>
  </si>
  <si>
    <t>刘美香</t>
  </si>
  <si>
    <t>201800102503</t>
  </si>
  <si>
    <t>符玉萍</t>
  </si>
  <si>
    <t>201800101515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</si>
</sst>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0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43" fontId="0" fillId="0" borderId="0" xfId="0" applyNumberFormat="1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3" fontId="0" fillId="0" borderId="1" xfId="0" applyNumberFormat="1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2"/>
  <sheetViews>
    <sheetView tabSelected="1" workbookViewId="0">
      <selection activeCell="A2" sqref="A2:K2"/>
    </sheetView>
  </sheetViews>
  <sheetFormatPr defaultColWidth="9" defaultRowHeight="14.4"/>
  <cols>
    <col min="1" max="1" width="6.25" style="1" customWidth="1"/>
    <col min="2" max="2" width="10.75" style="1" customWidth="1"/>
    <col min="3" max="3" width="9" style="1"/>
    <col min="4" max="4" width="17.5" style="1" customWidth="1"/>
    <col min="5" max="6" width="9" style="2"/>
    <col min="7" max="8" width="9" style="3"/>
    <col min="9" max="9" width="10.25" style="3" customWidth="1"/>
    <col min="10" max="10" width="9" style="2"/>
    <col min="11" max="11" width="10" style="2" customWidth="1"/>
    <col min="12" max="12" width="9" style="1"/>
    <col min="13" max="13" width="9" style="3"/>
    <col min="14" max="16384" width="9" style="1"/>
  </cols>
  <sheetData>
    <row r="1" spans="1:11">
      <c r="A1" s="1" t="s">
        <v>0</v>
      </c>
      <c r="E1" s="1"/>
      <c r="F1" s="1"/>
      <c r="G1" s="1"/>
      <c r="H1" s="1"/>
      <c r="I1" s="1"/>
      <c r="J1" s="1"/>
      <c r="K1" s="1"/>
    </row>
    <row r="2" ht="40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1.95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8" t="s">
        <v>11</v>
      </c>
      <c r="K3" s="5" t="s">
        <v>12</v>
      </c>
    </row>
    <row r="4" ht="21.95" customHeight="1" spans="1:11">
      <c r="A4" s="2">
        <v>1</v>
      </c>
      <c r="B4" s="7" t="s">
        <v>13</v>
      </c>
      <c r="C4" s="7" t="s">
        <v>14</v>
      </c>
      <c r="D4" s="7" t="s">
        <v>15</v>
      </c>
      <c r="E4" s="8">
        <v>75</v>
      </c>
      <c r="F4" s="8">
        <v>80.29</v>
      </c>
      <c r="G4" s="6">
        <f t="shared" ref="G4:G15" si="0">E4*0.5</f>
        <v>37.5</v>
      </c>
      <c r="H4" s="6">
        <f t="shared" ref="H4:H15" si="1">F4*0.5</f>
        <v>40.145</v>
      </c>
      <c r="I4" s="6">
        <f t="shared" ref="I4:I15" si="2">G4+H4</f>
        <v>77.645</v>
      </c>
      <c r="J4" s="8">
        <f>RANK(I4,$I$4:$I$31)</f>
        <v>1</v>
      </c>
      <c r="K4" s="8" t="s">
        <v>16</v>
      </c>
    </row>
    <row r="5" ht="21.95" customHeight="1" spans="1:11">
      <c r="A5" s="5">
        <v>2</v>
      </c>
      <c r="B5" s="7" t="s">
        <v>13</v>
      </c>
      <c r="C5" s="7" t="s">
        <v>17</v>
      </c>
      <c r="D5" s="7" t="s">
        <v>18</v>
      </c>
      <c r="E5" s="8">
        <v>72.5</v>
      </c>
      <c r="F5" s="8">
        <v>75.15</v>
      </c>
      <c r="G5" s="6">
        <f t="shared" si="0"/>
        <v>36.25</v>
      </c>
      <c r="H5" s="6">
        <f t="shared" si="1"/>
        <v>37.575</v>
      </c>
      <c r="I5" s="6">
        <f t="shared" si="2"/>
        <v>73.825</v>
      </c>
      <c r="J5" s="8">
        <v>27</v>
      </c>
      <c r="K5" s="8" t="s">
        <v>16</v>
      </c>
    </row>
    <row r="6" ht="21.95" customHeight="1" spans="1:11">
      <c r="A6" s="2">
        <v>3</v>
      </c>
      <c r="B6" s="7" t="s">
        <v>13</v>
      </c>
      <c r="C6" s="7" t="s">
        <v>19</v>
      </c>
      <c r="D6" s="7" t="s">
        <v>20</v>
      </c>
      <c r="E6" s="8">
        <v>70.5</v>
      </c>
      <c r="F6" s="8">
        <v>76.55</v>
      </c>
      <c r="G6" s="6">
        <f t="shared" si="0"/>
        <v>35.25</v>
      </c>
      <c r="H6" s="6">
        <f t="shared" si="1"/>
        <v>38.275</v>
      </c>
      <c r="I6" s="6">
        <f t="shared" si="2"/>
        <v>73.525</v>
      </c>
      <c r="J6" s="8">
        <v>29</v>
      </c>
      <c r="K6" s="8" t="s">
        <v>21</v>
      </c>
    </row>
    <row r="7" ht="21.95" customHeight="1" spans="1:11">
      <c r="A7" s="5">
        <v>4</v>
      </c>
      <c r="B7" s="7" t="s">
        <v>13</v>
      </c>
      <c r="C7" s="7" t="s">
        <v>22</v>
      </c>
      <c r="D7" s="7" t="s">
        <v>23</v>
      </c>
      <c r="E7" s="8">
        <v>71.5</v>
      </c>
      <c r="F7" s="8">
        <v>74.87</v>
      </c>
      <c r="G7" s="6">
        <f t="shared" si="0"/>
        <v>35.75</v>
      </c>
      <c r="H7" s="6">
        <f t="shared" si="1"/>
        <v>37.435</v>
      </c>
      <c r="I7" s="6">
        <f t="shared" si="2"/>
        <v>73.185</v>
      </c>
      <c r="J7" s="8">
        <v>30</v>
      </c>
      <c r="K7" s="8" t="s">
        <v>21</v>
      </c>
    </row>
    <row r="8" ht="21.95" customHeight="1" spans="1:11">
      <c r="A8" s="2">
        <v>5</v>
      </c>
      <c r="B8" s="7" t="s">
        <v>24</v>
      </c>
      <c r="C8" s="7" t="s">
        <v>25</v>
      </c>
      <c r="D8" s="7" t="s">
        <v>26</v>
      </c>
      <c r="E8" s="8">
        <v>65.5</v>
      </c>
      <c r="F8" s="8">
        <v>82.1</v>
      </c>
      <c r="G8" s="6">
        <f t="shared" si="0"/>
        <v>32.75</v>
      </c>
      <c r="H8" s="6">
        <f t="shared" si="1"/>
        <v>41.05</v>
      </c>
      <c r="I8" s="6">
        <f t="shared" si="2"/>
        <v>73.8</v>
      </c>
      <c r="J8" s="8">
        <v>6</v>
      </c>
      <c r="K8" s="8" t="s">
        <v>27</v>
      </c>
    </row>
    <row r="9" ht="21.95" customHeight="1" spans="1:11">
      <c r="A9" s="5">
        <v>6</v>
      </c>
      <c r="B9" s="7" t="s">
        <v>24</v>
      </c>
      <c r="C9" s="7" t="s">
        <v>28</v>
      </c>
      <c r="D9" s="7" t="s">
        <v>29</v>
      </c>
      <c r="E9" s="8">
        <v>64.5</v>
      </c>
      <c r="F9" s="8">
        <v>82.3</v>
      </c>
      <c r="G9" s="6">
        <f t="shared" si="0"/>
        <v>32.25</v>
      </c>
      <c r="H9" s="6">
        <f t="shared" si="1"/>
        <v>41.15</v>
      </c>
      <c r="I9" s="6">
        <f t="shared" si="2"/>
        <v>73.4</v>
      </c>
      <c r="J9" s="8">
        <v>9</v>
      </c>
      <c r="K9" s="8" t="s">
        <v>16</v>
      </c>
    </row>
    <row r="10" ht="21.95" customHeight="1" spans="1:11">
      <c r="A10" s="2">
        <v>7</v>
      </c>
      <c r="B10" s="7" t="s">
        <v>24</v>
      </c>
      <c r="C10" s="7" t="s">
        <v>30</v>
      </c>
      <c r="D10" s="7" t="s">
        <v>31</v>
      </c>
      <c r="E10" s="8">
        <v>64.5</v>
      </c>
      <c r="F10" s="8">
        <v>77.7</v>
      </c>
      <c r="G10" s="6">
        <f t="shared" si="0"/>
        <v>32.25</v>
      </c>
      <c r="H10" s="6">
        <f t="shared" si="1"/>
        <v>38.85</v>
      </c>
      <c r="I10" s="6">
        <f t="shared" si="2"/>
        <v>71.1</v>
      </c>
      <c r="J10" s="8">
        <v>12</v>
      </c>
      <c r="K10" s="8" t="s">
        <v>16</v>
      </c>
    </row>
    <row r="11" ht="21.95" customHeight="1" spans="1:11">
      <c r="A11" s="5">
        <v>8</v>
      </c>
      <c r="B11" s="7" t="s">
        <v>24</v>
      </c>
      <c r="C11" s="7" t="s">
        <v>32</v>
      </c>
      <c r="D11" s="7" t="s">
        <v>33</v>
      </c>
      <c r="E11" s="8">
        <v>65</v>
      </c>
      <c r="F11" s="8">
        <v>76.3</v>
      </c>
      <c r="G11" s="6">
        <f t="shared" si="0"/>
        <v>32.5</v>
      </c>
      <c r="H11" s="6">
        <f t="shared" si="1"/>
        <v>38.15</v>
      </c>
      <c r="I11" s="6">
        <f t="shared" si="2"/>
        <v>70.65</v>
      </c>
      <c r="J11" s="13" t="s">
        <v>34</v>
      </c>
      <c r="K11" s="8" t="s">
        <v>21</v>
      </c>
    </row>
    <row r="12" ht="21.95" customHeight="1" spans="1:11">
      <c r="A12" s="2">
        <v>9</v>
      </c>
      <c r="B12" s="7" t="s">
        <v>24</v>
      </c>
      <c r="C12" s="7" t="s">
        <v>35</v>
      </c>
      <c r="D12" s="7" t="s">
        <v>36</v>
      </c>
      <c r="E12" s="8">
        <v>65.5</v>
      </c>
      <c r="F12" s="8">
        <v>75.8</v>
      </c>
      <c r="G12" s="6">
        <f t="shared" si="0"/>
        <v>32.75</v>
      </c>
      <c r="H12" s="6">
        <f t="shared" si="1"/>
        <v>37.9</v>
      </c>
      <c r="I12" s="6">
        <f t="shared" si="2"/>
        <v>70.65</v>
      </c>
      <c r="J12" s="13" t="s">
        <v>34</v>
      </c>
      <c r="K12" s="8" t="s">
        <v>21</v>
      </c>
    </row>
    <row r="13" ht="21.95" customHeight="1" spans="1:11">
      <c r="A13" s="5">
        <v>10</v>
      </c>
      <c r="B13" s="7" t="s">
        <v>24</v>
      </c>
      <c r="C13" s="7" t="s">
        <v>37</v>
      </c>
      <c r="D13" s="7" t="s">
        <v>38</v>
      </c>
      <c r="E13" s="8">
        <v>65.5</v>
      </c>
      <c r="F13" s="8">
        <v>75.5</v>
      </c>
      <c r="G13" s="6">
        <f t="shared" si="0"/>
        <v>32.75</v>
      </c>
      <c r="H13" s="6">
        <f t="shared" si="1"/>
        <v>37.75</v>
      </c>
      <c r="I13" s="6">
        <f t="shared" si="2"/>
        <v>70.5</v>
      </c>
      <c r="J13" s="13" t="s">
        <v>39</v>
      </c>
      <c r="K13" s="8" t="s">
        <v>21</v>
      </c>
    </row>
    <row r="14" ht="21.95" customHeight="1" spans="1:11">
      <c r="A14" s="2">
        <v>11</v>
      </c>
      <c r="B14" s="9" t="s">
        <v>40</v>
      </c>
      <c r="C14" s="9" t="s">
        <v>41</v>
      </c>
      <c r="D14" s="9" t="s">
        <v>42</v>
      </c>
      <c r="E14" s="5">
        <v>61</v>
      </c>
      <c r="F14" s="8">
        <v>78.98</v>
      </c>
      <c r="G14" s="6">
        <f t="shared" si="0"/>
        <v>30.5</v>
      </c>
      <c r="H14" s="6">
        <f t="shared" si="1"/>
        <v>39.49</v>
      </c>
      <c r="I14" s="6">
        <f t="shared" si="2"/>
        <v>69.99</v>
      </c>
      <c r="J14" s="13" t="s">
        <v>43</v>
      </c>
      <c r="K14" s="8" t="s">
        <v>16</v>
      </c>
    </row>
    <row r="15" ht="21.95" customHeight="1" spans="1:11">
      <c r="A15" s="5">
        <v>12</v>
      </c>
      <c r="B15" s="9" t="s">
        <v>40</v>
      </c>
      <c r="C15" s="9" t="s">
        <v>44</v>
      </c>
      <c r="D15" s="9" t="s">
        <v>45</v>
      </c>
      <c r="E15" s="5">
        <v>60.5</v>
      </c>
      <c r="F15" s="8">
        <v>77.32</v>
      </c>
      <c r="G15" s="6">
        <f t="shared" si="0"/>
        <v>30.25</v>
      </c>
      <c r="H15" s="6">
        <f t="shared" si="1"/>
        <v>38.66</v>
      </c>
      <c r="I15" s="6">
        <f t="shared" si="2"/>
        <v>68.91</v>
      </c>
      <c r="J15" s="13" t="s">
        <v>46</v>
      </c>
      <c r="K15" s="8" t="s">
        <v>21</v>
      </c>
    </row>
    <row r="16" ht="21.95" customHeight="1" spans="1:11">
      <c r="A16" s="2">
        <v>13</v>
      </c>
      <c r="B16" s="7" t="s">
        <v>47</v>
      </c>
      <c r="C16" s="7" t="s">
        <v>48</v>
      </c>
      <c r="D16" s="7" t="s">
        <v>49</v>
      </c>
      <c r="E16" s="8">
        <v>59</v>
      </c>
      <c r="F16" s="8">
        <v>80.6</v>
      </c>
      <c r="G16" s="6">
        <f t="shared" ref="G16:G32" si="3">E16*0.5</f>
        <v>29.5</v>
      </c>
      <c r="H16" s="6">
        <f t="shared" ref="H16:H32" si="4">F16*0.5</f>
        <v>40.3</v>
      </c>
      <c r="I16" s="6">
        <f t="shared" ref="I16:I32" si="5">G16+H16</f>
        <v>69.8</v>
      </c>
      <c r="J16" s="8">
        <v>5</v>
      </c>
      <c r="K16" s="8" t="s">
        <v>27</v>
      </c>
    </row>
    <row r="17" ht="21.95" customHeight="1" spans="1:11">
      <c r="A17" s="5">
        <v>14</v>
      </c>
      <c r="B17" s="7" t="s">
        <v>47</v>
      </c>
      <c r="C17" s="7" t="s">
        <v>50</v>
      </c>
      <c r="D17" s="7" t="s">
        <v>51</v>
      </c>
      <c r="E17" s="8">
        <v>52.5</v>
      </c>
      <c r="F17" s="8">
        <v>82.82</v>
      </c>
      <c r="G17" s="6">
        <f t="shared" si="3"/>
        <v>26.25</v>
      </c>
      <c r="H17" s="6">
        <f t="shared" si="4"/>
        <v>41.41</v>
      </c>
      <c r="I17" s="6">
        <f t="shared" si="5"/>
        <v>67.66</v>
      </c>
      <c r="J17" s="8">
        <v>13</v>
      </c>
      <c r="K17" s="8" t="s">
        <v>21</v>
      </c>
    </row>
    <row r="18" ht="21.95" customHeight="1" spans="1:11">
      <c r="A18" s="2">
        <v>15</v>
      </c>
      <c r="B18" s="7" t="s">
        <v>52</v>
      </c>
      <c r="C18" s="7" t="s">
        <v>53</v>
      </c>
      <c r="D18" s="7" t="s">
        <v>54</v>
      </c>
      <c r="E18" s="8">
        <v>63.5</v>
      </c>
      <c r="F18" s="8">
        <v>81.46</v>
      </c>
      <c r="G18" s="6">
        <v>31.75</v>
      </c>
      <c r="H18" s="6">
        <v>40.73</v>
      </c>
      <c r="I18" s="6">
        <v>72.48</v>
      </c>
      <c r="J18" s="8">
        <v>10</v>
      </c>
      <c r="K18" s="8" t="s">
        <v>16</v>
      </c>
    </row>
    <row r="19" ht="21.95" customHeight="1" spans="1:11">
      <c r="A19" s="5">
        <v>16</v>
      </c>
      <c r="B19" s="7" t="s">
        <v>52</v>
      </c>
      <c r="C19" s="7" t="s">
        <v>55</v>
      </c>
      <c r="D19" s="7" t="s">
        <v>56</v>
      </c>
      <c r="E19" s="8">
        <v>68</v>
      </c>
      <c r="F19" s="8">
        <v>74.96</v>
      </c>
      <c r="G19" s="6">
        <v>34</v>
      </c>
      <c r="H19" s="6">
        <v>37.48</v>
      </c>
      <c r="I19" s="6">
        <v>71.48</v>
      </c>
      <c r="J19" s="8">
        <v>13</v>
      </c>
      <c r="K19" s="14" t="s">
        <v>57</v>
      </c>
    </row>
    <row r="20" ht="21.95" customHeight="1" spans="1:11">
      <c r="A20" s="2">
        <v>17</v>
      </c>
      <c r="B20" s="7" t="s">
        <v>52</v>
      </c>
      <c r="C20" s="7" t="s">
        <v>58</v>
      </c>
      <c r="D20" s="7" t="s">
        <v>59</v>
      </c>
      <c r="E20" s="8">
        <v>67</v>
      </c>
      <c r="F20" s="8">
        <v>75.74</v>
      </c>
      <c r="G20" s="6">
        <v>33.5</v>
      </c>
      <c r="H20" s="6">
        <v>37.87</v>
      </c>
      <c r="I20" s="6">
        <v>71.37</v>
      </c>
      <c r="J20" s="8">
        <v>14</v>
      </c>
      <c r="K20" s="8" t="s">
        <v>21</v>
      </c>
    </row>
    <row r="21" ht="30" customHeight="1" spans="1:11">
      <c r="A21" s="5">
        <v>18</v>
      </c>
      <c r="B21" s="10" t="s">
        <v>60</v>
      </c>
      <c r="C21" s="10" t="s">
        <v>61</v>
      </c>
      <c r="D21" s="10" t="s">
        <v>62</v>
      </c>
      <c r="E21" s="10">
        <v>61.5</v>
      </c>
      <c r="F21" s="8">
        <v>76.55</v>
      </c>
      <c r="G21" s="11">
        <f t="shared" si="3"/>
        <v>30.75</v>
      </c>
      <c r="H21" s="12">
        <f t="shared" si="4"/>
        <v>38.275</v>
      </c>
      <c r="I21" s="12">
        <f t="shared" si="5"/>
        <v>69.025</v>
      </c>
      <c r="J21" s="15" t="s">
        <v>63</v>
      </c>
      <c r="K21" s="8" t="s">
        <v>16</v>
      </c>
    </row>
    <row r="22" ht="30" customHeight="1" spans="1:11">
      <c r="A22" s="2">
        <v>19</v>
      </c>
      <c r="B22" s="10" t="s">
        <v>60</v>
      </c>
      <c r="C22" s="10" t="s">
        <v>64</v>
      </c>
      <c r="D22" s="10" t="s">
        <v>65</v>
      </c>
      <c r="E22" s="10">
        <v>59.5</v>
      </c>
      <c r="F22" s="8">
        <v>76.55</v>
      </c>
      <c r="G22" s="11">
        <f t="shared" si="3"/>
        <v>29.75</v>
      </c>
      <c r="H22" s="12">
        <f t="shared" si="4"/>
        <v>38.275</v>
      </c>
      <c r="I22" s="12">
        <f t="shared" si="5"/>
        <v>68.025</v>
      </c>
      <c r="J22" s="15" t="s">
        <v>66</v>
      </c>
      <c r="K22" s="8" t="s">
        <v>16</v>
      </c>
    </row>
    <row r="23" ht="28" customHeight="1" spans="1:11">
      <c r="A23" s="5">
        <v>20</v>
      </c>
      <c r="B23" s="10" t="s">
        <v>60</v>
      </c>
      <c r="C23" s="10" t="s">
        <v>67</v>
      </c>
      <c r="D23" s="10" t="s">
        <v>68</v>
      </c>
      <c r="E23" s="10">
        <v>63</v>
      </c>
      <c r="F23" s="8">
        <v>71.44</v>
      </c>
      <c r="G23" s="11">
        <f t="shared" si="3"/>
        <v>31.5</v>
      </c>
      <c r="H23" s="12">
        <f t="shared" si="4"/>
        <v>35.72</v>
      </c>
      <c r="I23" s="12">
        <f t="shared" si="5"/>
        <v>67.22</v>
      </c>
      <c r="J23" s="15" t="s">
        <v>43</v>
      </c>
      <c r="K23" s="8" t="s">
        <v>21</v>
      </c>
    </row>
    <row r="24" ht="28" customHeight="1" spans="1:11">
      <c r="A24" s="2">
        <v>21</v>
      </c>
      <c r="B24" s="10" t="s">
        <v>60</v>
      </c>
      <c r="C24" s="10" t="s">
        <v>69</v>
      </c>
      <c r="D24" s="10" t="s">
        <v>70</v>
      </c>
      <c r="E24" s="10">
        <v>64</v>
      </c>
      <c r="F24" s="8">
        <v>69.21</v>
      </c>
      <c r="G24" s="11">
        <f t="shared" si="3"/>
        <v>32</v>
      </c>
      <c r="H24" s="12">
        <f t="shared" si="4"/>
        <v>34.605</v>
      </c>
      <c r="I24" s="12">
        <f t="shared" si="5"/>
        <v>66.605</v>
      </c>
      <c r="J24" s="15" t="s">
        <v>71</v>
      </c>
      <c r="K24" s="8" t="s">
        <v>21</v>
      </c>
    </row>
    <row r="25" ht="28" customHeight="1" spans="1:11">
      <c r="A25" s="5">
        <v>22</v>
      </c>
      <c r="B25" s="10" t="s">
        <v>72</v>
      </c>
      <c r="C25" s="10" t="s">
        <v>73</v>
      </c>
      <c r="D25" s="10" t="s">
        <v>74</v>
      </c>
      <c r="E25" s="10">
        <v>70</v>
      </c>
      <c r="F25" s="8">
        <v>76.22</v>
      </c>
      <c r="G25" s="11">
        <f t="shared" si="3"/>
        <v>35</v>
      </c>
      <c r="H25" s="12">
        <f t="shared" si="4"/>
        <v>38.11</v>
      </c>
      <c r="I25" s="12">
        <f t="shared" si="5"/>
        <v>73.11</v>
      </c>
      <c r="J25" s="11">
        <v>1</v>
      </c>
      <c r="K25" s="8" t="s">
        <v>16</v>
      </c>
    </row>
    <row r="26" ht="28" customHeight="1" spans="1:11">
      <c r="A26" s="2">
        <v>23</v>
      </c>
      <c r="B26" s="10" t="s">
        <v>72</v>
      </c>
      <c r="C26" s="10" t="s">
        <v>75</v>
      </c>
      <c r="D26" s="10" t="s">
        <v>76</v>
      </c>
      <c r="E26" s="10">
        <v>62</v>
      </c>
      <c r="F26" s="8">
        <v>68.35</v>
      </c>
      <c r="G26" s="11">
        <f t="shared" si="3"/>
        <v>31</v>
      </c>
      <c r="H26" s="12">
        <f t="shared" si="4"/>
        <v>34.175</v>
      </c>
      <c r="I26" s="12">
        <f t="shared" si="5"/>
        <v>65.175</v>
      </c>
      <c r="J26" s="11">
        <v>5</v>
      </c>
      <c r="K26" s="8" t="s">
        <v>21</v>
      </c>
    </row>
    <row r="27" ht="21.95" customHeight="1" spans="1:11">
      <c r="A27" s="5">
        <v>24</v>
      </c>
      <c r="B27" s="10" t="s">
        <v>77</v>
      </c>
      <c r="C27" s="10" t="s">
        <v>78</v>
      </c>
      <c r="D27" s="10" t="s">
        <v>79</v>
      </c>
      <c r="E27" s="10">
        <v>71.5</v>
      </c>
      <c r="F27" s="8">
        <v>74.67</v>
      </c>
      <c r="G27" s="11">
        <f t="shared" si="3"/>
        <v>35.75</v>
      </c>
      <c r="H27" s="12">
        <f t="shared" si="4"/>
        <v>37.335</v>
      </c>
      <c r="I27" s="12">
        <f t="shared" si="5"/>
        <v>73.085</v>
      </c>
      <c r="J27" s="11">
        <v>2</v>
      </c>
      <c r="K27" s="8" t="s">
        <v>27</v>
      </c>
    </row>
    <row r="28" ht="21.95" customHeight="1" spans="1:11">
      <c r="A28" s="2">
        <v>25</v>
      </c>
      <c r="B28" s="10" t="s">
        <v>77</v>
      </c>
      <c r="C28" s="10" t="s">
        <v>80</v>
      </c>
      <c r="D28" s="10" t="s">
        <v>81</v>
      </c>
      <c r="E28" s="10">
        <v>66.5</v>
      </c>
      <c r="F28" s="8">
        <v>74.93</v>
      </c>
      <c r="G28" s="11">
        <f t="shared" si="3"/>
        <v>33.25</v>
      </c>
      <c r="H28" s="12">
        <f t="shared" si="4"/>
        <v>37.465</v>
      </c>
      <c r="I28" s="12">
        <f t="shared" si="5"/>
        <v>70.715</v>
      </c>
      <c r="J28" s="11">
        <v>6</v>
      </c>
      <c r="K28" s="8" t="s">
        <v>21</v>
      </c>
    </row>
    <row r="29" ht="31" customHeight="1" spans="1:11">
      <c r="A29" s="5">
        <v>26</v>
      </c>
      <c r="B29" s="10" t="s">
        <v>82</v>
      </c>
      <c r="C29" s="10" t="s">
        <v>83</v>
      </c>
      <c r="D29" s="10" t="s">
        <v>84</v>
      </c>
      <c r="E29" s="10">
        <v>61.5</v>
      </c>
      <c r="F29" s="8">
        <v>69.92</v>
      </c>
      <c r="G29" s="11">
        <f t="shared" si="3"/>
        <v>30.75</v>
      </c>
      <c r="H29" s="12">
        <f t="shared" si="4"/>
        <v>34.96</v>
      </c>
      <c r="I29" s="12">
        <f t="shared" si="5"/>
        <v>65.71</v>
      </c>
      <c r="J29" s="11">
        <v>4</v>
      </c>
      <c r="K29" s="8" t="s">
        <v>16</v>
      </c>
    </row>
    <row r="30" ht="29" customHeight="1" spans="1:11">
      <c r="A30" s="8">
        <v>27</v>
      </c>
      <c r="B30" s="10" t="s">
        <v>82</v>
      </c>
      <c r="C30" s="10" t="s">
        <v>85</v>
      </c>
      <c r="D30" s="10" t="s">
        <v>86</v>
      </c>
      <c r="E30" s="10">
        <v>65</v>
      </c>
      <c r="F30" s="8">
        <v>64.42</v>
      </c>
      <c r="G30" s="11">
        <f t="shared" si="3"/>
        <v>32.5</v>
      </c>
      <c r="H30" s="12">
        <f t="shared" si="4"/>
        <v>32.21</v>
      </c>
      <c r="I30" s="12">
        <f t="shared" si="5"/>
        <v>64.71</v>
      </c>
      <c r="J30" s="11">
        <v>7</v>
      </c>
      <c r="K30" s="8" t="s">
        <v>21</v>
      </c>
    </row>
    <row r="31" ht="31" customHeight="1" spans="1:11">
      <c r="A31" s="5">
        <v>28</v>
      </c>
      <c r="B31" s="10" t="s">
        <v>87</v>
      </c>
      <c r="C31" s="10" t="s">
        <v>88</v>
      </c>
      <c r="D31" s="10" t="s">
        <v>89</v>
      </c>
      <c r="E31" s="10">
        <v>67.5</v>
      </c>
      <c r="F31" s="10">
        <v>65.33</v>
      </c>
      <c r="G31" s="11">
        <f t="shared" si="3"/>
        <v>33.75</v>
      </c>
      <c r="H31" s="12">
        <f t="shared" si="4"/>
        <v>32.665</v>
      </c>
      <c r="I31" s="12">
        <f t="shared" si="5"/>
        <v>66.415</v>
      </c>
      <c r="J31" s="11">
        <v>6</v>
      </c>
      <c r="K31" s="8" t="s">
        <v>16</v>
      </c>
    </row>
    <row r="32" ht="30" customHeight="1" spans="1:11">
      <c r="A32" s="8">
        <v>29</v>
      </c>
      <c r="B32" s="10" t="s">
        <v>87</v>
      </c>
      <c r="C32" s="10" t="s">
        <v>90</v>
      </c>
      <c r="D32" s="10" t="s">
        <v>91</v>
      </c>
      <c r="E32" s="10">
        <v>64.5</v>
      </c>
      <c r="F32" s="10">
        <v>67.15</v>
      </c>
      <c r="G32" s="11">
        <f t="shared" si="3"/>
        <v>32.25</v>
      </c>
      <c r="H32" s="12">
        <f t="shared" si="4"/>
        <v>33.575</v>
      </c>
      <c r="I32" s="12">
        <f t="shared" si="5"/>
        <v>65.825</v>
      </c>
      <c r="J32" s="11">
        <v>7</v>
      </c>
      <c r="K32" s="10" t="s">
        <v>21</v>
      </c>
    </row>
  </sheetData>
  <autoFilter ref="A3:I32">
    <extLst/>
  </autoFilter>
  <sortState ref="A3:K67">
    <sortCondition ref="J3:J67"/>
  </sortState>
  <mergeCells count="2">
    <mergeCell ref="A1:K1"/>
    <mergeCell ref="A2:K2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吴才干</cp:lastModifiedBy>
  <dcterms:created xsi:type="dcterms:W3CDTF">2019-01-18T00:38:00Z</dcterms:created>
  <dcterms:modified xsi:type="dcterms:W3CDTF">2019-02-26T09:25:08Z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20</vt:lpwstr>
  </property>
</Properties>
</file>