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成绩">Sheet1!$E$3:$E$118</definedName>
    <definedName name="岗位">Sheet1!$D$3:$D$118</definedName>
  </definedNames>
  <calcPr calcId="125725"/>
</workbook>
</file>

<file path=xl/calcChain.xml><?xml version="1.0" encoding="utf-8"?>
<calcChain xmlns="http://schemas.openxmlformats.org/spreadsheetml/2006/main">
  <c r="F18" i="1"/>
  <c r="F13"/>
  <c r="F5"/>
  <c r="F15"/>
  <c r="F12"/>
  <c r="F10"/>
  <c r="F16"/>
  <c r="F6"/>
  <c r="F17"/>
  <c r="F9"/>
  <c r="F14"/>
  <c r="F8"/>
  <c r="F4"/>
  <c r="F11"/>
  <c r="F7"/>
  <c r="F19"/>
  <c r="F23"/>
  <c r="F21"/>
  <c r="F24"/>
  <c r="F22"/>
  <c r="F20"/>
  <c r="F40"/>
  <c r="F43"/>
  <c r="F46"/>
  <c r="F29"/>
  <c r="F44"/>
  <c r="F39"/>
  <c r="F41"/>
  <c r="F50"/>
  <c r="F33"/>
  <c r="F38"/>
  <c r="F27"/>
  <c r="F26"/>
  <c r="F30"/>
  <c r="F28"/>
  <c r="F49"/>
  <c r="F34"/>
  <c r="F32"/>
  <c r="F36"/>
  <c r="F47"/>
  <c r="F31"/>
  <c r="F35"/>
  <c r="F37"/>
  <c r="F45"/>
  <c r="F42"/>
  <c r="F48"/>
  <c r="F59"/>
  <c r="F58"/>
  <c r="F60"/>
  <c r="F68"/>
  <c r="F67"/>
  <c r="F63"/>
  <c r="F70"/>
  <c r="F69"/>
  <c r="F65"/>
  <c r="F64"/>
  <c r="F66"/>
  <c r="F73"/>
  <c r="F74"/>
  <c r="F83"/>
  <c r="F81"/>
  <c r="F82"/>
  <c r="F78"/>
  <c r="F79"/>
  <c r="F77"/>
  <c r="F80"/>
  <c r="F85"/>
  <c r="F87"/>
  <c r="F86"/>
  <c r="F97"/>
  <c r="F90"/>
  <c r="F92"/>
  <c r="F98"/>
  <c r="F93"/>
  <c r="F96"/>
  <c r="F91"/>
  <c r="F95"/>
  <c r="F94"/>
  <c r="F100"/>
  <c r="F111"/>
  <c r="F101"/>
  <c r="F109"/>
  <c r="F104"/>
  <c r="F108"/>
  <c r="F99"/>
  <c r="F107"/>
  <c r="F103"/>
  <c r="F106"/>
  <c r="F105"/>
  <c r="F113"/>
  <c r="F110"/>
  <c r="F112"/>
  <c r="F102"/>
  <c r="F3"/>
</calcChain>
</file>

<file path=xl/sharedStrings.xml><?xml version="1.0" encoding="utf-8"?>
<sst xmlns="http://schemas.openxmlformats.org/spreadsheetml/2006/main" count="495" uniqueCount="264">
  <si>
    <t>准考证号</t>
    <phoneticPr fontId="2" type="noConversion"/>
  </si>
  <si>
    <t>身份证号</t>
    <phoneticPr fontId="2" type="noConversion"/>
  </si>
  <si>
    <t>考试科目</t>
    <phoneticPr fontId="2" type="noConversion"/>
  </si>
  <si>
    <t>02016001001</t>
    <phoneticPr fontId="2" type="noConversion"/>
  </si>
  <si>
    <t>工程专业类</t>
    <phoneticPr fontId="2" type="noConversion"/>
  </si>
  <si>
    <t>02016001002</t>
  </si>
  <si>
    <t>02016001003</t>
  </si>
  <si>
    <t>工程专业类</t>
    <phoneticPr fontId="2" type="noConversion"/>
  </si>
  <si>
    <t>02016001004</t>
  </si>
  <si>
    <t>430122198510056718</t>
  </si>
  <si>
    <t>02016001005</t>
  </si>
  <si>
    <t>02016001007</t>
  </si>
  <si>
    <t>432503198205185016</t>
  </si>
  <si>
    <t>02016001009</t>
  </si>
  <si>
    <t>430821198210262634</t>
  </si>
  <si>
    <t>02016001010</t>
  </si>
  <si>
    <t>02016001011</t>
  </si>
  <si>
    <t>02016001013</t>
  </si>
  <si>
    <t>430111198007045019</t>
  </si>
  <si>
    <t>02016001015</t>
  </si>
  <si>
    <t>430581198610126551</t>
  </si>
  <si>
    <t>02016001017</t>
  </si>
  <si>
    <t>430302197410204091</t>
  </si>
  <si>
    <t>02016001018</t>
  </si>
  <si>
    <t>02016001019</t>
  </si>
  <si>
    <t>430903198702171512</t>
  </si>
  <si>
    <t>02016001020</t>
    <phoneticPr fontId="2" type="noConversion"/>
  </si>
  <si>
    <t>02016001021</t>
  </si>
  <si>
    <t>430102198901161018</t>
  </si>
  <si>
    <t>02016002022</t>
    <phoneticPr fontId="2" type="noConversion"/>
  </si>
  <si>
    <t>430424197905154819</t>
  </si>
  <si>
    <t>02016002023</t>
  </si>
  <si>
    <t>02016002024</t>
  </si>
  <si>
    <t>430202198702074021</t>
  </si>
  <si>
    <t>02016002025</t>
  </si>
  <si>
    <t>430421198510263274</t>
  </si>
  <si>
    <t>02016002026</t>
  </si>
  <si>
    <t>02016002027</t>
  </si>
  <si>
    <t>02016002028</t>
  </si>
  <si>
    <t>02016003029</t>
    <phoneticPr fontId="2" type="noConversion"/>
  </si>
  <si>
    <t>02016003030</t>
  </si>
  <si>
    <t>02016003031</t>
  </si>
  <si>
    <t>02016003032</t>
  </si>
  <si>
    <t>02016003033</t>
  </si>
  <si>
    <t>02016003034</t>
  </si>
  <si>
    <t>02016003035</t>
  </si>
  <si>
    <t>02016003036</t>
  </si>
  <si>
    <t>02016003038</t>
  </si>
  <si>
    <t>02016003039</t>
  </si>
  <si>
    <t>02016003040</t>
  </si>
  <si>
    <t>430902198903241015</t>
  </si>
  <si>
    <t>02016003041</t>
  </si>
  <si>
    <t>02016003042</t>
  </si>
  <si>
    <t>02016003043</t>
  </si>
  <si>
    <t>431225198510030011</t>
  </si>
  <si>
    <t>02016003045</t>
  </si>
  <si>
    <t>02016003046</t>
  </si>
  <si>
    <t>02016003047</t>
  </si>
  <si>
    <t>432501198303280532</t>
  </si>
  <si>
    <t>02016003048</t>
  </si>
  <si>
    <t>430525198106276111</t>
  </si>
  <si>
    <t>02016003049</t>
  </si>
  <si>
    <t>02016003050</t>
  </si>
  <si>
    <t>02016003052</t>
  </si>
  <si>
    <t>02016003053</t>
  </si>
  <si>
    <t>430923198412091114</t>
  </si>
  <si>
    <t>02016003054</t>
  </si>
  <si>
    <t>430723198706237659</t>
  </si>
  <si>
    <t>02016003056</t>
  </si>
  <si>
    <t>430902198512276018</t>
  </si>
  <si>
    <t>02016003057</t>
  </si>
  <si>
    <t>02016003058</t>
  </si>
  <si>
    <t>02016003059</t>
  </si>
  <si>
    <t>02016003060</t>
  </si>
  <si>
    <t>432502198903035414</t>
  </si>
  <si>
    <t>02016003061</t>
  </si>
  <si>
    <t>02016003062</t>
  </si>
  <si>
    <t>430981198703288359</t>
  </si>
  <si>
    <t>02016003063</t>
  </si>
  <si>
    <t>430903198611056332</t>
  </si>
  <si>
    <t>02016003064</t>
  </si>
  <si>
    <t>02016004065</t>
    <phoneticPr fontId="2" type="noConversion"/>
  </si>
  <si>
    <t>02016004066</t>
  </si>
  <si>
    <t>02016004067</t>
  </si>
  <si>
    <t>34082319871111151X</t>
  </si>
  <si>
    <t>02016004068</t>
  </si>
  <si>
    <t>510824198503014895</t>
  </si>
  <si>
    <t>02016004069</t>
  </si>
  <si>
    <t>02016005070</t>
    <phoneticPr fontId="2" type="noConversion"/>
  </si>
  <si>
    <t>430304197802091076</t>
  </si>
  <si>
    <t>02016005071</t>
  </si>
  <si>
    <t>02016005073</t>
  </si>
  <si>
    <t>430725198202016775</t>
  </si>
  <si>
    <t>02016005074</t>
  </si>
  <si>
    <t>02016005075</t>
  </si>
  <si>
    <t>130726198701120011</t>
  </si>
  <si>
    <t>02016005076</t>
  </si>
  <si>
    <t>02016005077</t>
  </si>
  <si>
    <t>02016005078</t>
  </si>
  <si>
    <t>02016005079</t>
  </si>
  <si>
    <t>02016005080</t>
  </si>
  <si>
    <t>02016006081</t>
    <phoneticPr fontId="2" type="noConversion"/>
  </si>
  <si>
    <t>430624198009293314</t>
  </si>
  <si>
    <t>02016006082</t>
  </si>
  <si>
    <t>02016006083</t>
  </si>
  <si>
    <t>02016006084</t>
  </si>
  <si>
    <t>432524198803141613</t>
  </si>
  <si>
    <t>02016007085</t>
    <phoneticPr fontId="2" type="noConversion"/>
  </si>
  <si>
    <t>营销专业类</t>
    <phoneticPr fontId="2" type="noConversion"/>
  </si>
  <si>
    <t>02016007086</t>
  </si>
  <si>
    <t>02016007087</t>
  </si>
  <si>
    <t>02016007088</t>
  </si>
  <si>
    <t>02016007089</t>
  </si>
  <si>
    <t>02016007090</t>
  </si>
  <si>
    <t>431021198104080033</t>
  </si>
  <si>
    <t>02016007091</t>
  </si>
  <si>
    <t>02016007092</t>
  </si>
  <si>
    <t>430481198707180591</t>
  </si>
  <si>
    <t>02016008093</t>
    <phoneticPr fontId="2" type="noConversion"/>
  </si>
  <si>
    <t>02016008094</t>
  </si>
  <si>
    <t>02016008095</t>
  </si>
  <si>
    <t>营销专业类</t>
    <phoneticPr fontId="2" type="noConversion"/>
  </si>
  <si>
    <t>02016008096</t>
  </si>
  <si>
    <t>431028198109121636</t>
  </si>
  <si>
    <t>02016008097</t>
  </si>
  <si>
    <t>02016009098</t>
    <phoneticPr fontId="2" type="noConversion"/>
  </si>
  <si>
    <t>成本专业类</t>
    <phoneticPr fontId="2" type="noConversion"/>
  </si>
  <si>
    <t>02016009099</t>
  </si>
  <si>
    <t>02016009100</t>
  </si>
  <si>
    <t>02016009101</t>
  </si>
  <si>
    <t>152321198602084213</t>
  </si>
  <si>
    <t>02016009102</t>
  </si>
  <si>
    <t>430423198110114723</t>
  </si>
  <si>
    <t>02016009103</t>
  </si>
  <si>
    <t>成本专业类</t>
    <phoneticPr fontId="2" type="noConversion"/>
  </si>
  <si>
    <t>02016009104</t>
  </si>
  <si>
    <t>02016009106</t>
  </si>
  <si>
    <t>02016009107</t>
  </si>
  <si>
    <t>02016010108</t>
    <phoneticPr fontId="2" type="noConversion"/>
  </si>
  <si>
    <t>430105198611146126</t>
  </si>
  <si>
    <t>02016010109</t>
  </si>
  <si>
    <t>02016010110</t>
  </si>
  <si>
    <t>02016010111</t>
  </si>
  <si>
    <t>02016010112</t>
  </si>
  <si>
    <t>430481198809237333</t>
  </si>
  <si>
    <t>02016010113</t>
  </si>
  <si>
    <t>02016010114</t>
  </si>
  <si>
    <t>02016010115</t>
  </si>
  <si>
    <t>02016010116</t>
  </si>
  <si>
    <t>02016010117</t>
  </si>
  <si>
    <t>02016010118</t>
  </si>
  <si>
    <t>430681198804029341</t>
  </si>
  <si>
    <t>02016010120</t>
  </si>
  <si>
    <t>430902198010148518</t>
  </si>
  <si>
    <t>02016010121</t>
  </si>
  <si>
    <t>02016010123</t>
  </si>
  <si>
    <t>430723198406187813</t>
  </si>
  <si>
    <t>02016010124</t>
  </si>
  <si>
    <t>02016010125</t>
  </si>
  <si>
    <t>02016010126</t>
  </si>
  <si>
    <t>43052219870221759X</t>
  </si>
  <si>
    <t>02016010127</t>
  </si>
  <si>
    <t>432524198809288843</t>
  </si>
  <si>
    <t>02016010129</t>
  </si>
  <si>
    <t>432522198904254059</t>
  </si>
  <si>
    <t>02016010130</t>
  </si>
  <si>
    <t>成绩</t>
    <phoneticPr fontId="1" type="noConversion"/>
  </si>
  <si>
    <t>排名</t>
    <phoneticPr fontId="1" type="noConversion"/>
  </si>
  <si>
    <t>备注</t>
    <phoneticPr fontId="1" type="noConversion"/>
  </si>
  <si>
    <t>缺考</t>
    <phoneticPr fontId="1" type="noConversion"/>
  </si>
  <si>
    <t>实际参考人数：94</t>
    <phoneticPr fontId="1" type="noConversion"/>
  </si>
  <si>
    <t>工程技术部部长</t>
  </si>
  <si>
    <t>景观设计工程师</t>
  </si>
  <si>
    <t>土建工程师</t>
    <phoneticPr fontId="6" type="noConversion"/>
  </si>
  <si>
    <t>土建工程师</t>
    <phoneticPr fontId="6" type="noConversion"/>
  </si>
  <si>
    <t>报批报建主管</t>
    <phoneticPr fontId="6" type="noConversion"/>
  </si>
  <si>
    <t>机电工程师</t>
    <phoneticPr fontId="6" type="noConversion"/>
  </si>
  <si>
    <t>机电工程师</t>
    <phoneticPr fontId="6" type="noConversion"/>
  </si>
  <si>
    <t>水电安装工程师</t>
    <phoneticPr fontId="6" type="noConversion"/>
  </si>
  <si>
    <t>营销策划部部长</t>
    <phoneticPr fontId="6" type="noConversion"/>
  </si>
  <si>
    <t>营销策划部部长</t>
    <phoneticPr fontId="6" type="noConversion"/>
  </si>
  <si>
    <t>营销主管</t>
    <phoneticPr fontId="6" type="noConversion"/>
  </si>
  <si>
    <t>营销主管</t>
    <phoneticPr fontId="6" type="noConversion"/>
  </si>
  <si>
    <t>成本合约部部长</t>
    <phoneticPr fontId="6" type="noConversion"/>
  </si>
  <si>
    <t>成本合约部部长</t>
    <phoneticPr fontId="6" type="noConversion"/>
  </si>
  <si>
    <t>预决算工程师</t>
    <phoneticPr fontId="6" type="noConversion"/>
  </si>
  <si>
    <t>预决算工程师</t>
    <phoneticPr fontId="6" type="noConversion"/>
  </si>
  <si>
    <t>报考岗位</t>
    <phoneticPr fontId="2" type="noConversion"/>
  </si>
  <si>
    <t xml:space="preserve">420923198909160953
</t>
  </si>
  <si>
    <t xml:space="preserve">432322197807022971
</t>
  </si>
  <si>
    <t xml:space="preserve">430219197407101317
</t>
  </si>
  <si>
    <t xml:space="preserve">522221198108291210
</t>
  </si>
  <si>
    <t xml:space="preserve">432524198507107218
</t>
  </si>
  <si>
    <t xml:space="preserve">430421198209095857
</t>
  </si>
  <si>
    <t xml:space="preserve">430602198508116058
</t>
  </si>
  <si>
    <t xml:space="preserve">43052119810405523X
</t>
  </si>
  <si>
    <t xml:space="preserve">430703198606065073
</t>
  </si>
  <si>
    <t xml:space="preserve">43030219861227106X
</t>
  </si>
  <si>
    <t xml:space="preserve">430524198705148190
</t>
  </si>
  <si>
    <t xml:space="preserve">430122198807055214
</t>
  </si>
  <si>
    <t xml:space="preserve">430304198808242773
</t>
  </si>
  <si>
    <t xml:space="preserve">430481198810050592
</t>
  </si>
  <si>
    <t xml:space="preserve">43102819820416161X
</t>
  </si>
  <si>
    <t xml:space="preserve">430122198811191614
</t>
  </si>
  <si>
    <t xml:space="preserve">43060219810220711x
</t>
  </si>
  <si>
    <t xml:space="preserve">431121198509117338
</t>
  </si>
  <si>
    <t xml:space="preserve">432502199106202333
</t>
  </si>
  <si>
    <t xml:space="preserve">430111198810130773
</t>
  </si>
  <si>
    <t xml:space="preserve">432522197904141850
</t>
  </si>
  <si>
    <t xml:space="preserve">211324198805305818
</t>
  </si>
  <si>
    <t xml:space="preserve">430124198506058377
</t>
  </si>
  <si>
    <t xml:space="preserve">430522198512145935
</t>
  </si>
  <si>
    <t xml:space="preserve">430225198501097539
</t>
  </si>
  <si>
    <t xml:space="preserve">43138219901112001X
</t>
  </si>
  <si>
    <t xml:space="preserve">430903199001202130
</t>
  </si>
  <si>
    <t xml:space="preserve">430122198410224577
</t>
  </si>
  <si>
    <t xml:space="preserve">430124198711074712
</t>
  </si>
  <si>
    <t xml:space="preserve">430481198911184151
</t>
  </si>
  <si>
    <t xml:space="preserve">522625198504030319
</t>
  </si>
  <si>
    <t xml:space="preserve">432501198806040514
</t>
  </si>
  <si>
    <t xml:space="preserve">430524198908043233
</t>
  </si>
  <si>
    <t xml:space="preserve">430105198105224312
</t>
  </si>
  <si>
    <t xml:space="preserve">430111198311073612
</t>
  </si>
  <si>
    <t>432503198805246214</t>
  </si>
  <si>
    <t xml:space="preserve">430204197702094012
</t>
  </si>
  <si>
    <t xml:space="preserve">430302198810131551
</t>
  </si>
  <si>
    <t xml:space="preserve">430521198009265693
</t>
  </si>
  <si>
    <t xml:space="preserve">431022198810084214
</t>
  </si>
  <si>
    <t xml:space="preserve">430224198504190038
</t>
  </si>
  <si>
    <t xml:space="preserve">430624198805184637
</t>
  </si>
  <si>
    <t xml:space="preserve">432524198909267011
</t>
  </si>
  <si>
    <t xml:space="preserve">430124199005147974
</t>
  </si>
  <si>
    <t xml:space="preserve">430103198011042515
</t>
  </si>
  <si>
    <t xml:space="preserve">430223197607092616
</t>
  </si>
  <si>
    <t xml:space="preserve">430105197909301016
</t>
  </si>
  <si>
    <t xml:space="preserve">430223198710306234
</t>
  </si>
  <si>
    <t xml:space="preserve">430981198010153953
</t>
  </si>
  <si>
    <t xml:space="preserve">340321198406251794
</t>
  </si>
  <si>
    <t xml:space="preserve">430623198407121933
</t>
  </si>
  <si>
    <t xml:space="preserve">430725198610230332
</t>
  </si>
  <si>
    <t xml:space="preserve">43092319890108525X
</t>
  </si>
  <si>
    <t xml:space="preserve">530402198705060973
</t>
  </si>
  <si>
    <t xml:space="preserve">43040619900720151X
</t>
  </si>
  <si>
    <t xml:space="preserve">430522197910154883
</t>
  </si>
  <si>
    <t xml:space="preserve">432326197608152891
</t>
  </si>
  <si>
    <t xml:space="preserve">431121198410044714
</t>
  </si>
  <si>
    <t xml:space="preserve">420111197505264031
</t>
  </si>
  <si>
    <t xml:space="preserve">430602198010060018
</t>
  </si>
  <si>
    <t xml:space="preserve">510703198807132228
</t>
  </si>
  <si>
    <t xml:space="preserve">430304197510262056
</t>
  </si>
  <si>
    <t xml:space="preserve">431081198411030016
</t>
  </si>
  <si>
    <t xml:space="preserve">430424198505041836
</t>
  </si>
  <si>
    <t xml:space="preserve">430124198909247420
</t>
  </si>
  <si>
    <t xml:space="preserve">430124198709054982
</t>
  </si>
  <si>
    <t xml:space="preserve">430424198611173146
</t>
  </si>
  <si>
    <t xml:space="preserve">430821198704260612
</t>
  </si>
  <si>
    <t xml:space="preserve">430181198407148817
</t>
  </si>
  <si>
    <t xml:space="preserve">43250319900707407X
</t>
  </si>
  <si>
    <t xml:space="preserve">430202198310137011
</t>
  </si>
  <si>
    <t xml:space="preserve">432922198311160534
</t>
  </si>
  <si>
    <t xml:space="preserve">430223198508068711
</t>
    <phoneticPr fontId="1" type="noConversion"/>
  </si>
  <si>
    <t>笔试成绩</t>
    <phoneticPr fontId="1" type="noConversion"/>
  </si>
  <si>
    <t>430522198909156392</t>
    <phoneticPr fontId="1" type="noConversion"/>
  </si>
  <si>
    <t>430781198209031012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</si>
</sst>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00000000000000000"/>
    <numFmt numFmtId="177" formatCode="0.0_ 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>
      <selection activeCell="B113" sqref="B113"/>
    </sheetView>
  </sheetViews>
  <sheetFormatPr defaultColWidth="9" defaultRowHeight="21.95" customHeight="1"/>
  <cols>
    <col min="1" max="1" width="16.375" style="4" customWidth="1"/>
    <col min="2" max="2" width="27.25" style="8" customWidth="1"/>
    <col min="3" max="3" width="17" style="4" customWidth="1"/>
    <col min="4" max="4" width="28.125" style="4" customWidth="1"/>
    <col min="5" max="5" width="10.25" style="7" customWidth="1"/>
    <col min="6" max="6" width="10.25" style="4" customWidth="1"/>
    <col min="7" max="7" width="9.75" style="4" customWidth="1"/>
    <col min="8" max="16384" width="9" style="4"/>
  </cols>
  <sheetData>
    <row r="1" spans="1:7" ht="35.1" customHeight="1">
      <c r="A1" s="10" t="s">
        <v>261</v>
      </c>
      <c r="B1" s="10"/>
      <c r="C1" s="10"/>
      <c r="D1" s="10"/>
      <c r="E1" s="10"/>
      <c r="F1" s="10"/>
      <c r="G1" s="10"/>
    </row>
    <row r="2" spans="1:7" ht="22.5" customHeight="1">
      <c r="A2" s="3" t="s">
        <v>0</v>
      </c>
      <c r="B2" s="5" t="s">
        <v>1</v>
      </c>
      <c r="C2" s="1" t="s">
        <v>2</v>
      </c>
      <c r="D2" s="1" t="s">
        <v>187</v>
      </c>
      <c r="E2" s="6" t="s">
        <v>166</v>
      </c>
      <c r="F2" s="1" t="s">
        <v>167</v>
      </c>
      <c r="G2" s="1" t="s">
        <v>168</v>
      </c>
    </row>
    <row r="3" spans="1:7" ht="22.5" customHeight="1">
      <c r="A3" s="3" t="s">
        <v>3</v>
      </c>
      <c r="B3" s="5" t="s">
        <v>188</v>
      </c>
      <c r="C3" s="2" t="s">
        <v>4</v>
      </c>
      <c r="D3" s="1" t="s">
        <v>171</v>
      </c>
      <c r="E3" s="6">
        <v>82.6</v>
      </c>
      <c r="F3" s="1">
        <f t="shared" ref="F3:F24" si="0">SUMPRODUCT((岗位=$D3)*($E3&lt;成绩))+1</f>
        <v>1</v>
      </c>
      <c r="G3" s="1"/>
    </row>
    <row r="4" spans="1:7" ht="22.5" customHeight="1">
      <c r="A4" s="3" t="s">
        <v>24</v>
      </c>
      <c r="B4" s="5" t="s">
        <v>25</v>
      </c>
      <c r="C4" s="2" t="s">
        <v>7</v>
      </c>
      <c r="D4" s="1" t="s">
        <v>171</v>
      </c>
      <c r="E4" s="6">
        <v>80.900000000000006</v>
      </c>
      <c r="F4" s="1">
        <f t="shared" si="0"/>
        <v>2</v>
      </c>
      <c r="G4" s="1"/>
    </row>
    <row r="5" spans="1:7" ht="22.5" customHeight="1">
      <c r="A5" s="3" t="s">
        <v>8</v>
      </c>
      <c r="B5" s="5" t="s">
        <v>9</v>
      </c>
      <c r="C5" s="2" t="s">
        <v>4</v>
      </c>
      <c r="D5" s="1" t="s">
        <v>171</v>
      </c>
      <c r="E5" s="6">
        <v>80.3</v>
      </c>
      <c r="F5" s="1">
        <f t="shared" si="0"/>
        <v>3</v>
      </c>
      <c r="G5" s="1"/>
    </row>
    <row r="6" spans="1:7" ht="22.5" customHeight="1">
      <c r="A6" s="3" t="s">
        <v>16</v>
      </c>
      <c r="B6" s="5" t="s">
        <v>193</v>
      </c>
      <c r="C6" s="2" t="s">
        <v>7</v>
      </c>
      <c r="D6" s="1" t="s">
        <v>171</v>
      </c>
      <c r="E6" s="6">
        <v>79.3</v>
      </c>
      <c r="F6" s="1">
        <f t="shared" si="0"/>
        <v>4</v>
      </c>
      <c r="G6" s="1"/>
    </row>
    <row r="7" spans="1:7" ht="22.5" customHeight="1">
      <c r="A7" s="3" t="s">
        <v>27</v>
      </c>
      <c r="B7" s="5" t="s">
        <v>28</v>
      </c>
      <c r="C7" s="2" t="s">
        <v>7</v>
      </c>
      <c r="D7" s="1" t="s">
        <v>171</v>
      </c>
      <c r="E7" s="6">
        <v>78.900000000000006</v>
      </c>
      <c r="F7" s="1">
        <f t="shared" si="0"/>
        <v>5</v>
      </c>
      <c r="G7" s="1"/>
    </row>
    <row r="8" spans="1:7" ht="22.5" customHeight="1">
      <c r="A8" s="3" t="s">
        <v>23</v>
      </c>
      <c r="B8" s="5" t="s">
        <v>194</v>
      </c>
      <c r="C8" s="2" t="s">
        <v>7</v>
      </c>
      <c r="D8" s="1" t="s">
        <v>171</v>
      </c>
      <c r="E8" s="6">
        <v>77.900000000000006</v>
      </c>
      <c r="F8" s="1">
        <f t="shared" si="0"/>
        <v>6</v>
      </c>
      <c r="G8" s="1"/>
    </row>
    <row r="9" spans="1:7" ht="22.5" customHeight="1">
      <c r="A9" s="3" t="s">
        <v>19</v>
      </c>
      <c r="B9" s="5" t="s">
        <v>20</v>
      </c>
      <c r="C9" s="2" t="s">
        <v>4</v>
      </c>
      <c r="D9" s="1" t="s">
        <v>171</v>
      </c>
      <c r="E9" s="6">
        <v>77.2</v>
      </c>
      <c r="F9" s="1">
        <f t="shared" si="0"/>
        <v>7</v>
      </c>
      <c r="G9" s="1"/>
    </row>
    <row r="10" spans="1:7" ht="22.5" customHeight="1">
      <c r="A10" s="3" t="s">
        <v>13</v>
      </c>
      <c r="B10" s="5" t="s">
        <v>14</v>
      </c>
      <c r="C10" s="2" t="s">
        <v>7</v>
      </c>
      <c r="D10" s="1" t="s">
        <v>171</v>
      </c>
      <c r="E10" s="6">
        <v>76.400000000000006</v>
      </c>
      <c r="F10" s="1">
        <f t="shared" si="0"/>
        <v>8</v>
      </c>
      <c r="G10" s="1"/>
    </row>
    <row r="11" spans="1:7" ht="22.5" customHeight="1">
      <c r="A11" s="3" t="s">
        <v>26</v>
      </c>
      <c r="B11" s="5" t="s">
        <v>195</v>
      </c>
      <c r="C11" s="2" t="s">
        <v>7</v>
      </c>
      <c r="D11" s="1" t="s">
        <v>171</v>
      </c>
      <c r="E11" s="6">
        <v>75.7</v>
      </c>
      <c r="F11" s="1">
        <f t="shared" si="0"/>
        <v>9</v>
      </c>
      <c r="G11" s="1"/>
    </row>
    <row r="12" spans="1:7" ht="22.5" customHeight="1">
      <c r="A12" s="3" t="s">
        <v>11</v>
      </c>
      <c r="B12" s="5" t="s">
        <v>12</v>
      </c>
      <c r="C12" s="2" t="s">
        <v>4</v>
      </c>
      <c r="D12" s="1" t="s">
        <v>171</v>
      </c>
      <c r="E12" s="6">
        <v>74.099999999999994</v>
      </c>
      <c r="F12" s="1">
        <f t="shared" si="0"/>
        <v>10</v>
      </c>
      <c r="G12" s="1"/>
    </row>
    <row r="13" spans="1:7" ht="22.5" customHeight="1">
      <c r="A13" s="3" t="s">
        <v>6</v>
      </c>
      <c r="B13" s="5" t="s">
        <v>190</v>
      </c>
      <c r="C13" s="2" t="s">
        <v>7</v>
      </c>
      <c r="D13" s="1" t="s">
        <v>171</v>
      </c>
      <c r="E13" s="6">
        <v>72.900000000000006</v>
      </c>
      <c r="F13" s="1">
        <f t="shared" si="0"/>
        <v>11</v>
      </c>
      <c r="G13" s="1"/>
    </row>
    <row r="14" spans="1:7" ht="22.5" customHeight="1">
      <c r="A14" s="3" t="s">
        <v>21</v>
      </c>
      <c r="B14" s="5" t="s">
        <v>22</v>
      </c>
      <c r="C14" s="2" t="s">
        <v>4</v>
      </c>
      <c r="D14" s="1" t="s">
        <v>171</v>
      </c>
      <c r="E14" s="6">
        <v>72.3</v>
      </c>
      <c r="F14" s="1">
        <f t="shared" si="0"/>
        <v>12</v>
      </c>
      <c r="G14" s="1"/>
    </row>
    <row r="15" spans="1:7" ht="22.5" customHeight="1">
      <c r="A15" s="3" t="s">
        <v>10</v>
      </c>
      <c r="B15" s="5" t="s">
        <v>191</v>
      </c>
      <c r="C15" s="2" t="s">
        <v>4</v>
      </c>
      <c r="D15" s="1" t="s">
        <v>171</v>
      </c>
      <c r="E15" s="6">
        <v>71.099999999999994</v>
      </c>
      <c r="F15" s="1">
        <f t="shared" si="0"/>
        <v>13</v>
      </c>
      <c r="G15" s="1"/>
    </row>
    <row r="16" spans="1:7" ht="22.5" customHeight="1">
      <c r="A16" s="3" t="s">
        <v>15</v>
      </c>
      <c r="B16" s="5" t="s">
        <v>192</v>
      </c>
      <c r="C16" s="2" t="s">
        <v>4</v>
      </c>
      <c r="D16" s="1" t="s">
        <v>171</v>
      </c>
      <c r="E16" s="6">
        <v>68.8</v>
      </c>
      <c r="F16" s="1">
        <f t="shared" si="0"/>
        <v>14</v>
      </c>
      <c r="G16" s="1"/>
    </row>
    <row r="17" spans="1:7" ht="22.5" customHeight="1">
      <c r="A17" s="3" t="s">
        <v>17</v>
      </c>
      <c r="B17" s="5" t="s">
        <v>18</v>
      </c>
      <c r="C17" s="2" t="s">
        <v>4</v>
      </c>
      <c r="D17" s="1" t="s">
        <v>171</v>
      </c>
      <c r="E17" s="6">
        <v>67.2</v>
      </c>
      <c r="F17" s="1">
        <f t="shared" si="0"/>
        <v>15</v>
      </c>
      <c r="G17" s="1"/>
    </row>
    <row r="18" spans="1:7" ht="22.5" customHeight="1">
      <c r="A18" s="3" t="s">
        <v>5</v>
      </c>
      <c r="B18" s="5" t="s">
        <v>189</v>
      </c>
      <c r="C18" s="2" t="s">
        <v>4</v>
      </c>
      <c r="D18" s="1" t="s">
        <v>171</v>
      </c>
      <c r="E18" s="6">
        <v>64.5</v>
      </c>
      <c r="F18" s="1">
        <f t="shared" si="0"/>
        <v>16</v>
      </c>
      <c r="G18" s="1"/>
    </row>
    <row r="19" spans="1:7" ht="22.5" customHeight="1">
      <c r="A19" s="3" t="s">
        <v>29</v>
      </c>
      <c r="B19" s="5" t="s">
        <v>30</v>
      </c>
      <c r="C19" s="2" t="s">
        <v>7</v>
      </c>
      <c r="D19" s="1" t="s">
        <v>172</v>
      </c>
      <c r="E19" s="6">
        <v>75.7</v>
      </c>
      <c r="F19" s="1">
        <f t="shared" si="0"/>
        <v>1</v>
      </c>
      <c r="G19" s="1"/>
    </row>
    <row r="20" spans="1:7" ht="22.5" customHeight="1">
      <c r="A20" s="3" t="s">
        <v>38</v>
      </c>
      <c r="B20" s="5" t="s">
        <v>198</v>
      </c>
      <c r="C20" s="2" t="s">
        <v>4</v>
      </c>
      <c r="D20" s="1" t="s">
        <v>172</v>
      </c>
      <c r="E20" s="6">
        <v>75.599999999999994</v>
      </c>
      <c r="F20" s="1">
        <f t="shared" si="0"/>
        <v>2</v>
      </c>
      <c r="G20" s="1"/>
    </row>
    <row r="21" spans="1:7" ht="22.5" customHeight="1">
      <c r="A21" s="3" t="s">
        <v>34</v>
      </c>
      <c r="B21" s="5" t="s">
        <v>35</v>
      </c>
      <c r="C21" s="2" t="s">
        <v>4</v>
      </c>
      <c r="D21" s="1" t="s">
        <v>172</v>
      </c>
      <c r="E21" s="6">
        <v>69.2</v>
      </c>
      <c r="F21" s="1">
        <f t="shared" si="0"/>
        <v>3</v>
      </c>
      <c r="G21" s="1"/>
    </row>
    <row r="22" spans="1:7" ht="22.5" customHeight="1">
      <c r="A22" s="3" t="s">
        <v>37</v>
      </c>
      <c r="B22" s="5" t="s">
        <v>260</v>
      </c>
      <c r="C22" s="2" t="s">
        <v>7</v>
      </c>
      <c r="D22" s="1" t="s">
        <v>172</v>
      </c>
      <c r="E22" s="6">
        <v>66.900000000000006</v>
      </c>
      <c r="F22" s="1">
        <f t="shared" si="0"/>
        <v>4</v>
      </c>
      <c r="G22" s="1"/>
    </row>
    <row r="23" spans="1:7" ht="22.5" customHeight="1">
      <c r="A23" s="3" t="s">
        <v>32</v>
      </c>
      <c r="B23" s="5" t="s">
        <v>33</v>
      </c>
      <c r="C23" s="2" t="s">
        <v>7</v>
      </c>
      <c r="D23" s="1" t="s">
        <v>172</v>
      </c>
      <c r="E23" s="6">
        <v>62</v>
      </c>
      <c r="F23" s="1">
        <f t="shared" si="0"/>
        <v>5</v>
      </c>
      <c r="G23" s="1"/>
    </row>
    <row r="24" spans="1:7" ht="22.5" customHeight="1">
      <c r="A24" s="3" t="s">
        <v>36</v>
      </c>
      <c r="B24" s="5" t="s">
        <v>197</v>
      </c>
      <c r="C24" s="2" t="s">
        <v>7</v>
      </c>
      <c r="D24" s="1" t="s">
        <v>172</v>
      </c>
      <c r="E24" s="6">
        <v>60.4</v>
      </c>
      <c r="F24" s="1">
        <f t="shared" si="0"/>
        <v>6</v>
      </c>
      <c r="G24" s="1"/>
    </row>
    <row r="25" spans="1:7" ht="22.5" customHeight="1">
      <c r="A25" s="3" t="s">
        <v>31</v>
      </c>
      <c r="B25" s="5" t="s">
        <v>196</v>
      </c>
      <c r="C25" s="2" t="s">
        <v>4</v>
      </c>
      <c r="D25" s="1" t="s">
        <v>172</v>
      </c>
      <c r="E25" s="6"/>
      <c r="F25" s="1"/>
      <c r="G25" s="1" t="s">
        <v>169</v>
      </c>
    </row>
    <row r="26" spans="1:7" ht="22.5" customHeight="1">
      <c r="A26" s="3" t="s">
        <v>53</v>
      </c>
      <c r="B26" s="5" t="s">
        <v>54</v>
      </c>
      <c r="C26" s="2" t="s">
        <v>4</v>
      </c>
      <c r="D26" s="1" t="s">
        <v>173</v>
      </c>
      <c r="E26" s="6">
        <v>80</v>
      </c>
      <c r="F26" s="1">
        <f t="shared" ref="F26:F50" si="1">SUMPRODUCT((岗位=$D26)*($E26&lt;成绩))+1</f>
        <v>1</v>
      </c>
      <c r="G26" s="1"/>
    </row>
    <row r="27" spans="1:7" ht="22.5" customHeight="1">
      <c r="A27" s="3" t="s">
        <v>52</v>
      </c>
      <c r="B27" s="5" t="s">
        <v>210</v>
      </c>
      <c r="C27" s="2" t="s">
        <v>4</v>
      </c>
      <c r="D27" s="1" t="s">
        <v>173</v>
      </c>
      <c r="E27" s="6">
        <v>78.599999999999994</v>
      </c>
      <c r="F27" s="1">
        <f t="shared" si="1"/>
        <v>2</v>
      </c>
      <c r="G27" s="1"/>
    </row>
    <row r="28" spans="1:7" ht="22.5" customHeight="1">
      <c r="A28" s="3" t="s">
        <v>56</v>
      </c>
      <c r="B28" s="5" t="s">
        <v>212</v>
      </c>
      <c r="C28" s="2" t="s">
        <v>4</v>
      </c>
      <c r="D28" s="1" t="s">
        <v>173</v>
      </c>
      <c r="E28" s="6">
        <v>78.3</v>
      </c>
      <c r="F28" s="1">
        <f t="shared" si="1"/>
        <v>3</v>
      </c>
      <c r="G28" s="1"/>
    </row>
    <row r="29" spans="1:7" ht="22.5" customHeight="1">
      <c r="A29" s="3" t="s">
        <v>43</v>
      </c>
      <c r="B29" s="5" t="s">
        <v>203</v>
      </c>
      <c r="C29" s="2" t="s">
        <v>7</v>
      </c>
      <c r="D29" s="1" t="s">
        <v>173</v>
      </c>
      <c r="E29" s="6">
        <v>77.599999999999994</v>
      </c>
      <c r="F29" s="1">
        <f t="shared" si="1"/>
        <v>4</v>
      </c>
      <c r="G29" s="1"/>
    </row>
    <row r="30" spans="1:7" ht="22.5" customHeight="1">
      <c r="A30" s="3" t="s">
        <v>55</v>
      </c>
      <c r="B30" s="5" t="s">
        <v>211</v>
      </c>
      <c r="C30" s="2" t="s">
        <v>4</v>
      </c>
      <c r="D30" s="1" t="s">
        <v>174</v>
      </c>
      <c r="E30" s="6">
        <v>76.8</v>
      </c>
      <c r="F30" s="1">
        <f t="shared" si="1"/>
        <v>5</v>
      </c>
      <c r="G30" s="1"/>
    </row>
    <row r="31" spans="1:7" ht="22.5" customHeight="1">
      <c r="A31" s="3" t="s">
        <v>70</v>
      </c>
      <c r="B31" s="5" t="s">
        <v>216</v>
      </c>
      <c r="C31" s="2" t="s">
        <v>4</v>
      </c>
      <c r="D31" s="1" t="s">
        <v>173</v>
      </c>
      <c r="E31" s="6">
        <v>74.900000000000006</v>
      </c>
      <c r="F31" s="1">
        <f t="shared" si="1"/>
        <v>6</v>
      </c>
      <c r="G31" s="1"/>
    </row>
    <row r="32" spans="1:7" ht="22.5" customHeight="1">
      <c r="A32" s="3" t="s">
        <v>64</v>
      </c>
      <c r="B32" s="5" t="s">
        <v>65</v>
      </c>
      <c r="C32" s="2" t="s">
        <v>4</v>
      </c>
      <c r="D32" s="1" t="s">
        <v>173</v>
      </c>
      <c r="E32" s="6">
        <v>74.7</v>
      </c>
      <c r="F32" s="1">
        <f t="shared" si="1"/>
        <v>7</v>
      </c>
      <c r="G32" s="1"/>
    </row>
    <row r="33" spans="1:7" ht="22.5" customHeight="1">
      <c r="A33" s="3" t="s">
        <v>48</v>
      </c>
      <c r="B33" s="5" t="s">
        <v>208</v>
      </c>
      <c r="C33" s="2" t="s">
        <v>7</v>
      </c>
      <c r="D33" s="1" t="s">
        <v>173</v>
      </c>
      <c r="E33" s="6">
        <v>74.3</v>
      </c>
      <c r="F33" s="1">
        <f t="shared" si="1"/>
        <v>8</v>
      </c>
      <c r="G33" s="1"/>
    </row>
    <row r="34" spans="1:7" ht="22.5" customHeight="1">
      <c r="A34" s="3" t="s">
        <v>63</v>
      </c>
      <c r="B34" s="5" t="s">
        <v>215</v>
      </c>
      <c r="C34" s="2" t="s">
        <v>4</v>
      </c>
      <c r="D34" s="1" t="s">
        <v>173</v>
      </c>
      <c r="E34" s="6">
        <v>73.7</v>
      </c>
      <c r="F34" s="1">
        <f t="shared" si="1"/>
        <v>9</v>
      </c>
      <c r="G34" s="1"/>
    </row>
    <row r="35" spans="1:7" ht="22.5" customHeight="1">
      <c r="A35" s="3" t="s">
        <v>71</v>
      </c>
      <c r="B35" s="5" t="s">
        <v>217</v>
      </c>
      <c r="C35" s="2" t="s">
        <v>4</v>
      </c>
      <c r="D35" s="1" t="s">
        <v>173</v>
      </c>
      <c r="E35" s="6">
        <v>73.5</v>
      </c>
      <c r="F35" s="1">
        <f t="shared" si="1"/>
        <v>10</v>
      </c>
      <c r="G35" s="1"/>
    </row>
    <row r="36" spans="1:7" ht="22.5" customHeight="1">
      <c r="A36" s="3" t="s">
        <v>66</v>
      </c>
      <c r="B36" s="5" t="s">
        <v>67</v>
      </c>
      <c r="C36" s="2" t="s">
        <v>7</v>
      </c>
      <c r="D36" s="1" t="s">
        <v>173</v>
      </c>
      <c r="E36" s="6">
        <v>73</v>
      </c>
      <c r="F36" s="1">
        <f t="shared" si="1"/>
        <v>11</v>
      </c>
      <c r="G36" s="1"/>
    </row>
    <row r="37" spans="1:7" ht="22.5" customHeight="1">
      <c r="A37" s="3" t="s">
        <v>73</v>
      </c>
      <c r="B37" s="5" t="s">
        <v>74</v>
      </c>
      <c r="C37" s="2" t="s">
        <v>4</v>
      </c>
      <c r="D37" s="1" t="s">
        <v>173</v>
      </c>
      <c r="E37" s="6">
        <v>72</v>
      </c>
      <c r="F37" s="1">
        <f t="shared" si="1"/>
        <v>12</v>
      </c>
      <c r="G37" s="1"/>
    </row>
    <row r="38" spans="1:7" ht="22.5" customHeight="1">
      <c r="A38" s="3" t="s">
        <v>49</v>
      </c>
      <c r="B38" s="5" t="s">
        <v>50</v>
      </c>
      <c r="C38" s="2" t="s">
        <v>4</v>
      </c>
      <c r="D38" s="1" t="s">
        <v>173</v>
      </c>
      <c r="E38" s="6">
        <v>70.5</v>
      </c>
      <c r="F38" s="1">
        <f t="shared" si="1"/>
        <v>13</v>
      </c>
      <c r="G38" s="1"/>
    </row>
    <row r="39" spans="1:7" ht="22.5" customHeight="1">
      <c r="A39" s="3" t="s">
        <v>45</v>
      </c>
      <c r="B39" s="5" t="s">
        <v>205</v>
      </c>
      <c r="C39" s="2" t="s">
        <v>4</v>
      </c>
      <c r="D39" s="1" t="s">
        <v>173</v>
      </c>
      <c r="E39" s="6">
        <v>69.900000000000006</v>
      </c>
      <c r="F39" s="1">
        <f t="shared" si="1"/>
        <v>14</v>
      </c>
      <c r="G39" s="1"/>
    </row>
    <row r="40" spans="1:7" ht="22.5" customHeight="1">
      <c r="A40" s="3" t="s">
        <v>40</v>
      </c>
      <c r="B40" s="5" t="s">
        <v>200</v>
      </c>
      <c r="C40" s="2" t="s">
        <v>4</v>
      </c>
      <c r="D40" s="1" t="s">
        <v>173</v>
      </c>
      <c r="E40" s="6">
        <v>69.3</v>
      </c>
      <c r="F40" s="1">
        <f t="shared" si="1"/>
        <v>15</v>
      </c>
      <c r="G40" s="1"/>
    </row>
    <row r="41" spans="1:7" ht="22.5" customHeight="1">
      <c r="A41" s="3" t="s">
        <v>46</v>
      </c>
      <c r="B41" s="5" t="s">
        <v>206</v>
      </c>
      <c r="C41" s="2" t="s">
        <v>4</v>
      </c>
      <c r="D41" s="1" t="s">
        <v>173</v>
      </c>
      <c r="E41" s="6">
        <v>69.099999999999994</v>
      </c>
      <c r="F41" s="1">
        <f t="shared" si="1"/>
        <v>16</v>
      </c>
      <c r="G41" s="1"/>
    </row>
    <row r="42" spans="1:7" ht="22.5" customHeight="1">
      <c r="A42" s="3" t="s">
        <v>78</v>
      </c>
      <c r="B42" s="5" t="s">
        <v>79</v>
      </c>
      <c r="C42" s="2" t="s">
        <v>4</v>
      </c>
      <c r="D42" s="1" t="s">
        <v>173</v>
      </c>
      <c r="E42" s="6">
        <v>69</v>
      </c>
      <c r="F42" s="1">
        <f t="shared" si="1"/>
        <v>17</v>
      </c>
      <c r="G42" s="1"/>
    </row>
    <row r="43" spans="1:7" ht="22.5" customHeight="1">
      <c r="A43" s="3" t="s">
        <v>41</v>
      </c>
      <c r="B43" s="5" t="s">
        <v>201</v>
      </c>
      <c r="C43" s="2" t="s">
        <v>4</v>
      </c>
      <c r="D43" s="1" t="s">
        <v>173</v>
      </c>
      <c r="E43" s="6">
        <v>68.599999999999994</v>
      </c>
      <c r="F43" s="1">
        <f t="shared" si="1"/>
        <v>18</v>
      </c>
      <c r="G43" s="1"/>
    </row>
    <row r="44" spans="1:7" ht="22.5" customHeight="1">
      <c r="A44" s="3" t="s">
        <v>44</v>
      </c>
      <c r="B44" s="5" t="s">
        <v>204</v>
      </c>
      <c r="C44" s="2" t="s">
        <v>4</v>
      </c>
      <c r="D44" s="1" t="s">
        <v>174</v>
      </c>
      <c r="E44" s="6">
        <v>68.3</v>
      </c>
      <c r="F44" s="1">
        <f t="shared" si="1"/>
        <v>19</v>
      </c>
      <c r="G44" s="1"/>
    </row>
    <row r="45" spans="1:7" ht="22.5" customHeight="1">
      <c r="A45" s="3" t="s">
        <v>76</v>
      </c>
      <c r="B45" s="5" t="s">
        <v>77</v>
      </c>
      <c r="C45" s="2" t="s">
        <v>4</v>
      </c>
      <c r="D45" s="1" t="s">
        <v>173</v>
      </c>
      <c r="E45" s="6">
        <v>67.900000000000006</v>
      </c>
      <c r="F45" s="1">
        <f t="shared" si="1"/>
        <v>20</v>
      </c>
      <c r="G45" s="1"/>
    </row>
    <row r="46" spans="1:7" ht="22.5" customHeight="1">
      <c r="A46" s="3" t="s">
        <v>42</v>
      </c>
      <c r="B46" s="5" t="s">
        <v>202</v>
      </c>
      <c r="C46" s="2" t="s">
        <v>4</v>
      </c>
      <c r="D46" s="1" t="s">
        <v>173</v>
      </c>
      <c r="E46" s="6">
        <v>67.8</v>
      </c>
      <c r="F46" s="1">
        <f t="shared" si="1"/>
        <v>21</v>
      </c>
      <c r="G46" s="1"/>
    </row>
    <row r="47" spans="1:7" ht="22.5" customHeight="1">
      <c r="A47" s="3" t="s">
        <v>68</v>
      </c>
      <c r="B47" s="5" t="s">
        <v>69</v>
      </c>
      <c r="C47" s="2" t="s">
        <v>4</v>
      </c>
      <c r="D47" s="1" t="s">
        <v>173</v>
      </c>
      <c r="E47" s="6">
        <v>63.6</v>
      </c>
      <c r="F47" s="1">
        <f t="shared" si="1"/>
        <v>22</v>
      </c>
      <c r="G47" s="1"/>
    </row>
    <row r="48" spans="1:7" ht="22.5" customHeight="1">
      <c r="A48" s="3" t="s">
        <v>80</v>
      </c>
      <c r="B48" s="5" t="s">
        <v>220</v>
      </c>
      <c r="C48" s="2" t="s">
        <v>4</v>
      </c>
      <c r="D48" s="1" t="s">
        <v>173</v>
      </c>
      <c r="E48" s="6">
        <v>61.9</v>
      </c>
      <c r="F48" s="1">
        <f t="shared" si="1"/>
        <v>23</v>
      </c>
      <c r="G48" s="1"/>
    </row>
    <row r="49" spans="1:7" ht="22.5" customHeight="1">
      <c r="A49" s="3" t="s">
        <v>59</v>
      </c>
      <c r="B49" s="5" t="s">
        <v>60</v>
      </c>
      <c r="C49" s="2" t="s">
        <v>4</v>
      </c>
      <c r="D49" s="1" t="s">
        <v>173</v>
      </c>
      <c r="E49" s="6">
        <v>60.4</v>
      </c>
      <c r="F49" s="1">
        <f t="shared" si="1"/>
        <v>24</v>
      </c>
      <c r="G49" s="1"/>
    </row>
    <row r="50" spans="1:7" ht="22.5" customHeight="1">
      <c r="A50" s="3" t="s">
        <v>47</v>
      </c>
      <c r="B50" s="5" t="s">
        <v>207</v>
      </c>
      <c r="C50" s="2" t="s">
        <v>4</v>
      </c>
      <c r="D50" s="1" t="s">
        <v>173</v>
      </c>
      <c r="E50" s="6">
        <v>54.8</v>
      </c>
      <c r="F50" s="1">
        <f t="shared" si="1"/>
        <v>25</v>
      </c>
      <c r="G50" s="1"/>
    </row>
    <row r="51" spans="1:7" ht="22.5" customHeight="1">
      <c r="A51" s="3" t="s">
        <v>39</v>
      </c>
      <c r="B51" s="5" t="s">
        <v>199</v>
      </c>
      <c r="C51" s="2" t="s">
        <v>7</v>
      </c>
      <c r="D51" s="1" t="s">
        <v>173</v>
      </c>
      <c r="E51" s="6"/>
      <c r="F51" s="1"/>
      <c r="G51" s="1" t="s">
        <v>169</v>
      </c>
    </row>
    <row r="52" spans="1:7" ht="22.5" customHeight="1">
      <c r="A52" s="3" t="s">
        <v>51</v>
      </c>
      <c r="B52" s="5" t="s">
        <v>209</v>
      </c>
      <c r="C52" s="2" t="s">
        <v>4</v>
      </c>
      <c r="D52" s="1" t="s">
        <v>174</v>
      </c>
      <c r="E52" s="6"/>
      <c r="F52" s="1"/>
      <c r="G52" s="1" t="s">
        <v>169</v>
      </c>
    </row>
    <row r="53" spans="1:7" ht="22.5" customHeight="1">
      <c r="A53" s="3" t="s">
        <v>57</v>
      </c>
      <c r="B53" s="5" t="s">
        <v>58</v>
      </c>
      <c r="C53" s="2" t="s">
        <v>4</v>
      </c>
      <c r="D53" s="1" t="s">
        <v>173</v>
      </c>
      <c r="E53" s="6"/>
      <c r="F53" s="1"/>
      <c r="G53" s="1" t="s">
        <v>169</v>
      </c>
    </row>
    <row r="54" spans="1:7" ht="22.5" customHeight="1">
      <c r="A54" s="3" t="s">
        <v>61</v>
      </c>
      <c r="B54" s="5" t="s">
        <v>213</v>
      </c>
      <c r="C54" s="2" t="s">
        <v>4</v>
      </c>
      <c r="D54" s="1" t="s">
        <v>173</v>
      </c>
      <c r="E54" s="6"/>
      <c r="F54" s="1"/>
      <c r="G54" s="1" t="s">
        <v>169</v>
      </c>
    </row>
    <row r="55" spans="1:7" ht="22.5" customHeight="1">
      <c r="A55" s="3" t="s">
        <v>62</v>
      </c>
      <c r="B55" s="5" t="s">
        <v>214</v>
      </c>
      <c r="C55" s="2" t="s">
        <v>4</v>
      </c>
      <c r="D55" s="1" t="s">
        <v>173</v>
      </c>
      <c r="E55" s="6"/>
      <c r="F55" s="1"/>
      <c r="G55" s="1" t="s">
        <v>169</v>
      </c>
    </row>
    <row r="56" spans="1:7" ht="22.5" customHeight="1">
      <c r="A56" s="3" t="s">
        <v>72</v>
      </c>
      <c r="B56" s="5" t="s">
        <v>218</v>
      </c>
      <c r="C56" s="2" t="s">
        <v>4</v>
      </c>
      <c r="D56" s="1" t="s">
        <v>173</v>
      </c>
      <c r="E56" s="6"/>
      <c r="F56" s="1"/>
      <c r="G56" s="1" t="s">
        <v>169</v>
      </c>
    </row>
    <row r="57" spans="1:7" ht="22.5" customHeight="1">
      <c r="A57" s="3" t="s">
        <v>75</v>
      </c>
      <c r="B57" s="5" t="s">
        <v>219</v>
      </c>
      <c r="C57" s="2" t="s">
        <v>4</v>
      </c>
      <c r="D57" s="1" t="s">
        <v>173</v>
      </c>
      <c r="E57" s="6"/>
      <c r="F57" s="1"/>
      <c r="G57" s="1" t="s">
        <v>169</v>
      </c>
    </row>
    <row r="58" spans="1:7" ht="22.5" customHeight="1">
      <c r="A58" s="3" t="s">
        <v>83</v>
      </c>
      <c r="B58" s="5" t="s">
        <v>84</v>
      </c>
      <c r="C58" s="2" t="s">
        <v>4</v>
      </c>
      <c r="D58" s="1" t="s">
        <v>175</v>
      </c>
      <c r="E58" s="6">
        <v>67.599999999999994</v>
      </c>
      <c r="F58" s="1">
        <f>SUMPRODUCT((岗位=$D58)*($E58&lt;成绩))+1</f>
        <v>1</v>
      </c>
      <c r="G58" s="1"/>
    </row>
    <row r="59" spans="1:7" ht="22.5" customHeight="1">
      <c r="A59" s="3" t="s">
        <v>82</v>
      </c>
      <c r="B59" s="5" t="s">
        <v>222</v>
      </c>
      <c r="C59" s="2" t="s">
        <v>4</v>
      </c>
      <c r="D59" s="1" t="s">
        <v>175</v>
      </c>
      <c r="E59" s="6">
        <v>61.7</v>
      </c>
      <c r="F59" s="1">
        <f>SUMPRODUCT((岗位=$D59)*($E59&lt;成绩))+1</f>
        <v>2</v>
      </c>
      <c r="G59" s="1"/>
    </row>
    <row r="60" spans="1:7" ht="22.5" customHeight="1">
      <c r="A60" s="3" t="s">
        <v>87</v>
      </c>
      <c r="B60" s="5" t="s">
        <v>223</v>
      </c>
      <c r="C60" s="2" t="s">
        <v>4</v>
      </c>
      <c r="D60" s="1" t="s">
        <v>175</v>
      </c>
      <c r="E60" s="6">
        <v>59.7</v>
      </c>
      <c r="F60" s="1">
        <f>SUMPRODUCT((岗位=$D60)*($E60&lt;成绩))+1</f>
        <v>3</v>
      </c>
      <c r="G60" s="1"/>
    </row>
    <row r="61" spans="1:7" ht="22.5" customHeight="1">
      <c r="A61" s="3" t="s">
        <v>81</v>
      </c>
      <c r="B61" s="5" t="s">
        <v>221</v>
      </c>
      <c r="C61" s="2" t="s">
        <v>4</v>
      </c>
      <c r="D61" s="1" t="s">
        <v>175</v>
      </c>
      <c r="E61" s="6"/>
      <c r="F61" s="1"/>
      <c r="G61" s="1" t="s">
        <v>169</v>
      </c>
    </row>
    <row r="62" spans="1:7" ht="22.5" customHeight="1">
      <c r="A62" s="3" t="s">
        <v>85</v>
      </c>
      <c r="B62" s="5" t="s">
        <v>86</v>
      </c>
      <c r="C62" s="2" t="s">
        <v>4</v>
      </c>
      <c r="D62" s="1" t="s">
        <v>175</v>
      </c>
      <c r="E62" s="6"/>
      <c r="F62" s="1"/>
      <c r="G62" s="1" t="s">
        <v>169</v>
      </c>
    </row>
    <row r="63" spans="1:7" ht="22.5" customHeight="1">
      <c r="A63" s="3" t="s">
        <v>93</v>
      </c>
      <c r="B63" s="5" t="s">
        <v>225</v>
      </c>
      <c r="C63" s="2" t="s">
        <v>4</v>
      </c>
      <c r="D63" s="1" t="s">
        <v>176</v>
      </c>
      <c r="E63" s="6">
        <v>74.5</v>
      </c>
      <c r="F63" s="1">
        <f t="shared" ref="F63:F70" si="2">SUMPRODUCT((岗位=$D63)*($E63&lt;成绩))+1</f>
        <v>1</v>
      </c>
      <c r="G63" s="1"/>
    </row>
    <row r="64" spans="1:7" ht="22.5" customHeight="1">
      <c r="A64" s="3" t="s">
        <v>98</v>
      </c>
      <c r="B64" s="5" t="s">
        <v>228</v>
      </c>
      <c r="C64" s="2" t="s">
        <v>7</v>
      </c>
      <c r="D64" s="1" t="s">
        <v>176</v>
      </c>
      <c r="E64" s="6">
        <v>73.599999999999994</v>
      </c>
      <c r="F64" s="1">
        <f t="shared" si="2"/>
        <v>2</v>
      </c>
      <c r="G64" s="1"/>
    </row>
    <row r="65" spans="1:7" ht="22.5" customHeight="1">
      <c r="A65" s="3" t="s">
        <v>97</v>
      </c>
      <c r="B65" s="5" t="s">
        <v>227</v>
      </c>
      <c r="C65" s="2" t="s">
        <v>7</v>
      </c>
      <c r="D65" s="1" t="s">
        <v>176</v>
      </c>
      <c r="E65" s="6">
        <v>71.2</v>
      </c>
      <c r="F65" s="1">
        <f t="shared" si="2"/>
        <v>3</v>
      </c>
      <c r="G65" s="1"/>
    </row>
    <row r="66" spans="1:7" ht="22.5" customHeight="1">
      <c r="A66" s="3" t="s">
        <v>99</v>
      </c>
      <c r="B66" s="5" t="s">
        <v>229</v>
      </c>
      <c r="C66" s="2" t="s">
        <v>4</v>
      </c>
      <c r="D66" s="1" t="s">
        <v>176</v>
      </c>
      <c r="E66" s="6">
        <v>70.5</v>
      </c>
      <c r="F66" s="1">
        <f t="shared" si="2"/>
        <v>4</v>
      </c>
      <c r="G66" s="1"/>
    </row>
    <row r="67" spans="1:7" ht="22.5" customHeight="1">
      <c r="A67" s="3" t="s">
        <v>91</v>
      </c>
      <c r="B67" s="5" t="s">
        <v>92</v>
      </c>
      <c r="C67" s="2" t="s">
        <v>4</v>
      </c>
      <c r="D67" s="1" t="s">
        <v>176</v>
      </c>
      <c r="E67" s="6">
        <v>70.099999999999994</v>
      </c>
      <c r="F67" s="1">
        <f t="shared" si="2"/>
        <v>5</v>
      </c>
      <c r="G67" s="1"/>
    </row>
    <row r="68" spans="1:7" ht="22.5" customHeight="1">
      <c r="A68" s="3" t="s">
        <v>90</v>
      </c>
      <c r="B68" s="5" t="s">
        <v>224</v>
      </c>
      <c r="C68" s="2" t="s">
        <v>4</v>
      </c>
      <c r="D68" s="1" t="s">
        <v>176</v>
      </c>
      <c r="E68" s="6">
        <v>66.7</v>
      </c>
      <c r="F68" s="1">
        <f t="shared" si="2"/>
        <v>6</v>
      </c>
      <c r="G68" s="1"/>
    </row>
    <row r="69" spans="1:7" ht="22.5" customHeight="1">
      <c r="A69" s="3" t="s">
        <v>96</v>
      </c>
      <c r="B69" s="5" t="s">
        <v>226</v>
      </c>
      <c r="C69" s="2" t="s">
        <v>7</v>
      </c>
      <c r="D69" s="1" t="s">
        <v>176</v>
      </c>
      <c r="E69" s="6">
        <v>64.7</v>
      </c>
      <c r="F69" s="1">
        <f t="shared" si="2"/>
        <v>7</v>
      </c>
      <c r="G69" s="1"/>
    </row>
    <row r="70" spans="1:7" ht="22.5" customHeight="1">
      <c r="A70" s="3" t="s">
        <v>94</v>
      </c>
      <c r="B70" s="5" t="s">
        <v>95</v>
      </c>
      <c r="C70" s="2" t="s">
        <v>4</v>
      </c>
      <c r="D70" s="1" t="s">
        <v>176</v>
      </c>
      <c r="E70" s="6">
        <v>64.099999999999994</v>
      </c>
      <c r="F70" s="1">
        <f t="shared" si="2"/>
        <v>8</v>
      </c>
      <c r="G70" s="1"/>
    </row>
    <row r="71" spans="1:7" ht="22.5" customHeight="1">
      <c r="A71" s="3" t="s">
        <v>88</v>
      </c>
      <c r="B71" s="5" t="s">
        <v>89</v>
      </c>
      <c r="C71" s="2" t="s">
        <v>4</v>
      </c>
      <c r="D71" s="1" t="s">
        <v>176</v>
      </c>
      <c r="E71" s="6"/>
      <c r="F71" s="1"/>
      <c r="G71" s="1" t="s">
        <v>169</v>
      </c>
    </row>
    <row r="72" spans="1:7" ht="22.5" customHeight="1">
      <c r="A72" s="3" t="s">
        <v>100</v>
      </c>
      <c r="B72" s="5" t="s">
        <v>230</v>
      </c>
      <c r="C72" s="2" t="s">
        <v>4</v>
      </c>
      <c r="D72" s="1" t="s">
        <v>177</v>
      </c>
      <c r="E72" s="6"/>
      <c r="F72" s="1"/>
      <c r="G72" s="1" t="s">
        <v>169</v>
      </c>
    </row>
    <row r="73" spans="1:7" ht="22.5" customHeight="1">
      <c r="A73" s="3" t="s">
        <v>104</v>
      </c>
      <c r="B73" s="5" t="s">
        <v>232</v>
      </c>
      <c r="C73" s="2" t="s">
        <v>7</v>
      </c>
      <c r="D73" s="1" t="s">
        <v>178</v>
      </c>
      <c r="E73" s="6">
        <v>76</v>
      </c>
      <c r="F73" s="1">
        <f>SUMPRODUCT((岗位=$D73)*($E73&lt;成绩))+1</f>
        <v>1</v>
      </c>
      <c r="G73" s="1"/>
    </row>
    <row r="74" spans="1:7" ht="22.5" customHeight="1">
      <c r="A74" s="3" t="s">
        <v>105</v>
      </c>
      <c r="B74" s="5" t="s">
        <v>106</v>
      </c>
      <c r="C74" s="2" t="s">
        <v>4</v>
      </c>
      <c r="D74" s="1" t="s">
        <v>178</v>
      </c>
      <c r="E74" s="6">
        <v>74.2</v>
      </c>
      <c r="F74" s="1">
        <f>SUMPRODUCT((岗位=$D74)*($E74&lt;成绩))+1</f>
        <v>2</v>
      </c>
      <c r="G74" s="1"/>
    </row>
    <row r="75" spans="1:7" ht="22.5" customHeight="1">
      <c r="A75" s="3" t="s">
        <v>101</v>
      </c>
      <c r="B75" s="5" t="s">
        <v>102</v>
      </c>
      <c r="C75" s="2" t="s">
        <v>7</v>
      </c>
      <c r="D75" s="1" t="s">
        <v>178</v>
      </c>
      <c r="E75" s="6"/>
      <c r="F75" s="1"/>
      <c r="G75" s="1" t="s">
        <v>169</v>
      </c>
    </row>
    <row r="76" spans="1:7" ht="22.5" customHeight="1">
      <c r="A76" s="3" t="s">
        <v>103</v>
      </c>
      <c r="B76" s="5" t="s">
        <v>231</v>
      </c>
      <c r="C76" s="2" t="s">
        <v>4</v>
      </c>
      <c r="D76" s="1" t="s">
        <v>178</v>
      </c>
      <c r="E76" s="6"/>
      <c r="F76" s="1"/>
      <c r="G76" s="1" t="s">
        <v>169</v>
      </c>
    </row>
    <row r="77" spans="1:7" ht="22.5" customHeight="1">
      <c r="A77" s="3" t="s">
        <v>115</v>
      </c>
      <c r="B77" s="5" t="s">
        <v>238</v>
      </c>
      <c r="C77" s="2" t="s">
        <v>108</v>
      </c>
      <c r="D77" s="1" t="s">
        <v>179</v>
      </c>
      <c r="E77" s="6">
        <v>78.2</v>
      </c>
      <c r="F77" s="1">
        <f t="shared" ref="F77:F83" si="3">SUMPRODUCT((岗位=$D77)*($E77&lt;成绩))+1</f>
        <v>1</v>
      </c>
      <c r="G77" s="1"/>
    </row>
    <row r="78" spans="1:7" ht="22.5" customHeight="1">
      <c r="A78" s="3" t="s">
        <v>111</v>
      </c>
      <c r="B78" s="5" t="s">
        <v>236</v>
      </c>
      <c r="C78" s="2" t="s">
        <v>108</v>
      </c>
      <c r="D78" s="1" t="s">
        <v>180</v>
      </c>
      <c r="E78" s="6">
        <v>76.8</v>
      </c>
      <c r="F78" s="1">
        <f t="shared" si="3"/>
        <v>2</v>
      </c>
      <c r="G78" s="1"/>
    </row>
    <row r="79" spans="1:7" ht="22.5" customHeight="1">
      <c r="A79" s="3" t="s">
        <v>113</v>
      </c>
      <c r="B79" s="5" t="s">
        <v>114</v>
      </c>
      <c r="C79" s="2" t="s">
        <v>108</v>
      </c>
      <c r="D79" s="1" t="s">
        <v>179</v>
      </c>
      <c r="E79" s="6">
        <v>76</v>
      </c>
      <c r="F79" s="1">
        <f t="shared" si="3"/>
        <v>3</v>
      </c>
      <c r="G79" s="1"/>
    </row>
    <row r="80" spans="1:7" ht="22.5" customHeight="1">
      <c r="A80" s="3" t="s">
        <v>116</v>
      </c>
      <c r="B80" s="5" t="s">
        <v>117</v>
      </c>
      <c r="C80" s="2" t="s">
        <v>108</v>
      </c>
      <c r="D80" s="1" t="s">
        <v>179</v>
      </c>
      <c r="E80" s="6">
        <v>74.7</v>
      </c>
      <c r="F80" s="1">
        <f t="shared" si="3"/>
        <v>4</v>
      </c>
      <c r="G80" s="1"/>
    </row>
    <row r="81" spans="1:7" ht="22.5" customHeight="1">
      <c r="A81" s="3" t="s">
        <v>109</v>
      </c>
      <c r="B81" s="5" t="s">
        <v>234</v>
      </c>
      <c r="C81" s="2" t="s">
        <v>108</v>
      </c>
      <c r="D81" s="1" t="s">
        <v>179</v>
      </c>
      <c r="E81" s="6">
        <v>74.5</v>
      </c>
      <c r="F81" s="1">
        <f t="shared" si="3"/>
        <v>5</v>
      </c>
      <c r="G81" s="1"/>
    </row>
    <row r="82" spans="1:7" ht="22.5" customHeight="1">
      <c r="A82" s="3" t="s">
        <v>110</v>
      </c>
      <c r="B82" s="5" t="s">
        <v>235</v>
      </c>
      <c r="C82" s="2" t="s">
        <v>108</v>
      </c>
      <c r="D82" s="1" t="s">
        <v>180</v>
      </c>
      <c r="E82" s="6">
        <v>71</v>
      </c>
      <c r="F82" s="1">
        <f t="shared" si="3"/>
        <v>6</v>
      </c>
      <c r="G82" s="1"/>
    </row>
    <row r="83" spans="1:7" ht="22.5" customHeight="1">
      <c r="A83" s="3" t="s">
        <v>107</v>
      </c>
      <c r="B83" s="5" t="s">
        <v>233</v>
      </c>
      <c r="C83" s="2" t="s">
        <v>108</v>
      </c>
      <c r="D83" s="1" t="s">
        <v>179</v>
      </c>
      <c r="E83" s="6">
        <v>44.7</v>
      </c>
      <c r="F83" s="1">
        <f t="shared" si="3"/>
        <v>7</v>
      </c>
      <c r="G83" s="1"/>
    </row>
    <row r="84" spans="1:7" ht="22.5" customHeight="1">
      <c r="A84" s="3" t="s">
        <v>112</v>
      </c>
      <c r="B84" s="5" t="s">
        <v>237</v>
      </c>
      <c r="C84" s="2" t="s">
        <v>108</v>
      </c>
      <c r="D84" s="1" t="s">
        <v>179</v>
      </c>
      <c r="E84" s="6"/>
      <c r="F84" s="1"/>
      <c r="G84" s="1" t="s">
        <v>169</v>
      </c>
    </row>
    <row r="85" spans="1:7" ht="22.5" customHeight="1">
      <c r="A85" s="3" t="s">
        <v>120</v>
      </c>
      <c r="B85" s="5" t="s">
        <v>241</v>
      </c>
      <c r="C85" s="2" t="s">
        <v>121</v>
      </c>
      <c r="D85" s="1" t="s">
        <v>181</v>
      </c>
      <c r="E85" s="6">
        <v>84.4</v>
      </c>
      <c r="F85" s="1">
        <f>SUMPRODUCT((岗位=$D85)*($E85&lt;成绩))+1</f>
        <v>1</v>
      </c>
      <c r="G85" s="1"/>
    </row>
    <row r="86" spans="1:7" ht="22.5" customHeight="1">
      <c r="A86" s="3" t="s">
        <v>124</v>
      </c>
      <c r="B86" s="5" t="s">
        <v>242</v>
      </c>
      <c r="C86" s="2" t="s">
        <v>108</v>
      </c>
      <c r="D86" s="1" t="s">
        <v>181</v>
      </c>
      <c r="E86" s="6">
        <v>72</v>
      </c>
      <c r="F86" s="1">
        <f>SUMPRODUCT((岗位=$D86)*($E86&lt;成绩))+1</f>
        <v>2</v>
      </c>
      <c r="G86" s="1"/>
    </row>
    <row r="87" spans="1:7" ht="22.5" customHeight="1">
      <c r="A87" s="3" t="s">
        <v>122</v>
      </c>
      <c r="B87" s="5" t="s">
        <v>123</v>
      </c>
      <c r="C87" s="2" t="s">
        <v>108</v>
      </c>
      <c r="D87" s="1" t="s">
        <v>182</v>
      </c>
      <c r="E87" s="6">
        <v>71.900000000000006</v>
      </c>
      <c r="F87" s="1">
        <f>SUMPRODUCT((岗位=$D87)*($E87&lt;成绩))+1</f>
        <v>3</v>
      </c>
      <c r="G87" s="1"/>
    </row>
    <row r="88" spans="1:7" ht="22.5" customHeight="1">
      <c r="A88" s="3" t="s">
        <v>118</v>
      </c>
      <c r="B88" s="5" t="s">
        <v>239</v>
      </c>
      <c r="C88" s="2" t="s">
        <v>108</v>
      </c>
      <c r="D88" s="1" t="s">
        <v>181</v>
      </c>
      <c r="E88" s="6"/>
      <c r="F88" s="1"/>
      <c r="G88" s="1" t="s">
        <v>169</v>
      </c>
    </row>
    <row r="89" spans="1:7" ht="22.5" customHeight="1">
      <c r="A89" s="3" t="s">
        <v>119</v>
      </c>
      <c r="B89" s="5" t="s">
        <v>240</v>
      </c>
      <c r="C89" s="2" t="s">
        <v>108</v>
      </c>
      <c r="D89" s="1" t="s">
        <v>181</v>
      </c>
      <c r="E89" s="6"/>
      <c r="F89" s="1"/>
      <c r="G89" s="1" t="s">
        <v>169</v>
      </c>
    </row>
    <row r="90" spans="1:7" ht="22.5" customHeight="1">
      <c r="A90" s="3" t="s">
        <v>127</v>
      </c>
      <c r="B90" s="5" t="s">
        <v>244</v>
      </c>
      <c r="C90" s="2" t="s">
        <v>126</v>
      </c>
      <c r="D90" s="1" t="s">
        <v>183</v>
      </c>
      <c r="E90" s="6">
        <v>81.5</v>
      </c>
      <c r="F90" s="1">
        <f t="shared" ref="F90:F113" si="4">SUMPRODUCT((岗位=$D90)*($E90&lt;成绩))+1</f>
        <v>1</v>
      </c>
      <c r="G90" s="1"/>
    </row>
    <row r="91" spans="1:7" ht="22.5" customHeight="1">
      <c r="A91" s="3" t="s">
        <v>135</v>
      </c>
      <c r="B91" s="5" t="s">
        <v>247</v>
      </c>
      <c r="C91" s="2" t="s">
        <v>126</v>
      </c>
      <c r="D91" s="1" t="s">
        <v>184</v>
      </c>
      <c r="E91" s="6">
        <v>80.599999999999994</v>
      </c>
      <c r="F91" s="1">
        <f t="shared" si="4"/>
        <v>2</v>
      </c>
      <c r="G91" s="1"/>
    </row>
    <row r="92" spans="1:7" ht="22.5" customHeight="1">
      <c r="A92" s="3" t="s">
        <v>128</v>
      </c>
      <c r="B92" s="5" t="s">
        <v>245</v>
      </c>
      <c r="C92" s="2" t="s">
        <v>126</v>
      </c>
      <c r="D92" s="1" t="s">
        <v>183</v>
      </c>
      <c r="E92" s="6">
        <v>79.400000000000006</v>
      </c>
      <c r="F92" s="1">
        <f t="shared" si="4"/>
        <v>3</v>
      </c>
      <c r="G92" s="1"/>
    </row>
    <row r="93" spans="1:7" ht="22.5" customHeight="1">
      <c r="A93" s="3" t="s">
        <v>131</v>
      </c>
      <c r="B93" s="5" t="s">
        <v>132</v>
      </c>
      <c r="C93" s="2" t="s">
        <v>126</v>
      </c>
      <c r="D93" s="1" t="s">
        <v>183</v>
      </c>
      <c r="E93" s="6">
        <v>76.3</v>
      </c>
      <c r="F93" s="1">
        <f t="shared" si="4"/>
        <v>4</v>
      </c>
      <c r="G93" s="1"/>
    </row>
    <row r="94" spans="1:7" ht="22.5" customHeight="1">
      <c r="A94" s="3" t="s">
        <v>137</v>
      </c>
      <c r="B94" s="5" t="s">
        <v>249</v>
      </c>
      <c r="C94" s="2" t="s">
        <v>126</v>
      </c>
      <c r="D94" s="1" t="s">
        <v>183</v>
      </c>
      <c r="E94" s="6">
        <v>76.099999999999994</v>
      </c>
      <c r="F94" s="1">
        <f t="shared" si="4"/>
        <v>5</v>
      </c>
      <c r="G94" s="1"/>
    </row>
    <row r="95" spans="1:7" ht="22.5" customHeight="1">
      <c r="A95" s="3" t="s">
        <v>136</v>
      </c>
      <c r="B95" s="5" t="s">
        <v>248</v>
      </c>
      <c r="C95" s="2" t="s">
        <v>126</v>
      </c>
      <c r="D95" s="1" t="s">
        <v>183</v>
      </c>
      <c r="E95" s="6">
        <v>74.400000000000006</v>
      </c>
      <c r="F95" s="1">
        <f t="shared" si="4"/>
        <v>6</v>
      </c>
      <c r="G95" s="1"/>
    </row>
    <row r="96" spans="1:7" ht="22.5" customHeight="1">
      <c r="A96" s="3" t="s">
        <v>133</v>
      </c>
      <c r="B96" s="5" t="s">
        <v>246</v>
      </c>
      <c r="C96" s="2" t="s">
        <v>134</v>
      </c>
      <c r="D96" s="1" t="s">
        <v>183</v>
      </c>
      <c r="E96" s="6">
        <v>73</v>
      </c>
      <c r="F96" s="1">
        <f t="shared" si="4"/>
        <v>7</v>
      </c>
      <c r="G96" s="1"/>
    </row>
    <row r="97" spans="1:7" ht="22.5" customHeight="1">
      <c r="A97" s="3" t="s">
        <v>125</v>
      </c>
      <c r="B97" s="5" t="s">
        <v>243</v>
      </c>
      <c r="C97" s="2" t="s">
        <v>126</v>
      </c>
      <c r="D97" s="1" t="s">
        <v>183</v>
      </c>
      <c r="E97" s="6">
        <v>70.5</v>
      </c>
      <c r="F97" s="1">
        <f t="shared" si="4"/>
        <v>8</v>
      </c>
      <c r="G97" s="1"/>
    </row>
    <row r="98" spans="1:7" ht="22.5" customHeight="1">
      <c r="A98" s="3" t="s">
        <v>129</v>
      </c>
      <c r="B98" s="5" t="s">
        <v>130</v>
      </c>
      <c r="C98" s="2" t="s">
        <v>126</v>
      </c>
      <c r="D98" s="1" t="s">
        <v>183</v>
      </c>
      <c r="E98" s="6">
        <v>68.900000000000006</v>
      </c>
      <c r="F98" s="1">
        <f t="shared" si="4"/>
        <v>9</v>
      </c>
      <c r="G98" s="1"/>
    </row>
    <row r="99" spans="1:7" ht="22.5" customHeight="1">
      <c r="A99" s="3" t="s">
        <v>149</v>
      </c>
      <c r="B99" s="5" t="s">
        <v>256</v>
      </c>
      <c r="C99" s="2" t="s">
        <v>134</v>
      </c>
      <c r="D99" s="1" t="s">
        <v>185</v>
      </c>
      <c r="E99" s="6">
        <v>79.3</v>
      </c>
      <c r="F99" s="1">
        <f t="shared" si="4"/>
        <v>1</v>
      </c>
      <c r="G99" s="1"/>
    </row>
    <row r="100" spans="1:7" ht="22.5" customHeight="1">
      <c r="A100" s="3" t="s">
        <v>140</v>
      </c>
      <c r="B100" s="5" t="s">
        <v>250</v>
      </c>
      <c r="C100" s="2" t="s">
        <v>134</v>
      </c>
      <c r="D100" s="1" t="s">
        <v>185</v>
      </c>
      <c r="E100" s="6">
        <v>78.099999999999994</v>
      </c>
      <c r="F100" s="1">
        <f t="shared" si="4"/>
        <v>2</v>
      </c>
      <c r="G100" s="1"/>
    </row>
    <row r="101" spans="1:7" ht="22.5" customHeight="1">
      <c r="A101" s="3" t="s">
        <v>143</v>
      </c>
      <c r="B101" s="5" t="s">
        <v>144</v>
      </c>
      <c r="C101" s="2" t="s">
        <v>126</v>
      </c>
      <c r="D101" s="1" t="s">
        <v>185</v>
      </c>
      <c r="E101" s="6">
        <v>76.599999999999994</v>
      </c>
      <c r="F101" s="1">
        <f t="shared" si="4"/>
        <v>3</v>
      </c>
      <c r="G101" s="1"/>
    </row>
    <row r="102" spans="1:7" ht="22.5" customHeight="1">
      <c r="A102" s="3" t="s">
        <v>165</v>
      </c>
      <c r="B102" s="5" t="s">
        <v>259</v>
      </c>
      <c r="C102" s="2" t="s">
        <v>126</v>
      </c>
      <c r="D102" s="1" t="s">
        <v>185</v>
      </c>
      <c r="E102" s="6">
        <v>76.5</v>
      </c>
      <c r="F102" s="1">
        <f t="shared" si="4"/>
        <v>4</v>
      </c>
      <c r="G102" s="1"/>
    </row>
    <row r="103" spans="1:7" ht="22.5" customHeight="1">
      <c r="A103" s="3" t="s">
        <v>152</v>
      </c>
      <c r="B103" s="5" t="s">
        <v>153</v>
      </c>
      <c r="C103" s="2" t="s">
        <v>134</v>
      </c>
      <c r="D103" s="1" t="s">
        <v>185</v>
      </c>
      <c r="E103" s="6">
        <v>75.400000000000006</v>
      </c>
      <c r="F103" s="1">
        <f t="shared" si="4"/>
        <v>5</v>
      </c>
      <c r="G103" s="1"/>
    </row>
    <row r="104" spans="1:7" ht="22.5" customHeight="1">
      <c r="A104" s="3" t="s">
        <v>147</v>
      </c>
      <c r="B104" s="5" t="s">
        <v>254</v>
      </c>
      <c r="C104" s="2" t="s">
        <v>134</v>
      </c>
      <c r="D104" s="1" t="s">
        <v>185</v>
      </c>
      <c r="E104" s="6">
        <v>75.2</v>
      </c>
      <c r="F104" s="1">
        <f t="shared" si="4"/>
        <v>6</v>
      </c>
      <c r="G104" s="1"/>
    </row>
    <row r="105" spans="1:7" ht="22.5" customHeight="1">
      <c r="A105" s="3" t="s">
        <v>155</v>
      </c>
      <c r="B105" s="5" t="s">
        <v>156</v>
      </c>
      <c r="C105" s="2" t="s">
        <v>134</v>
      </c>
      <c r="D105" s="1" t="s">
        <v>185</v>
      </c>
      <c r="E105" s="6">
        <v>69.2</v>
      </c>
      <c r="F105" s="1">
        <f t="shared" si="4"/>
        <v>7</v>
      </c>
      <c r="G105" s="1"/>
    </row>
    <row r="106" spans="1:7" ht="22.5" customHeight="1">
      <c r="A106" s="3" t="s">
        <v>154</v>
      </c>
      <c r="B106" s="5" t="s">
        <v>257</v>
      </c>
      <c r="C106" s="2" t="s">
        <v>126</v>
      </c>
      <c r="D106" s="1" t="s">
        <v>186</v>
      </c>
      <c r="E106" s="6">
        <v>68.599999999999994</v>
      </c>
      <c r="F106" s="1">
        <f t="shared" si="4"/>
        <v>8</v>
      </c>
      <c r="G106" s="1"/>
    </row>
    <row r="107" spans="1:7" ht="22.5" customHeight="1">
      <c r="A107" s="3" t="s">
        <v>150</v>
      </c>
      <c r="B107" s="5" t="s">
        <v>151</v>
      </c>
      <c r="C107" s="2" t="s">
        <v>126</v>
      </c>
      <c r="D107" s="1" t="s">
        <v>185</v>
      </c>
      <c r="E107" s="6">
        <v>67.400000000000006</v>
      </c>
      <c r="F107" s="1">
        <f t="shared" si="4"/>
        <v>9</v>
      </c>
      <c r="G107" s="1"/>
    </row>
    <row r="108" spans="1:7" ht="22.5" customHeight="1">
      <c r="A108" s="3" t="s">
        <v>148</v>
      </c>
      <c r="B108" s="5" t="s">
        <v>255</v>
      </c>
      <c r="C108" s="2" t="s">
        <v>126</v>
      </c>
      <c r="D108" s="1" t="s">
        <v>185</v>
      </c>
      <c r="E108" s="6">
        <v>63.7</v>
      </c>
      <c r="F108" s="1">
        <f t="shared" si="4"/>
        <v>10</v>
      </c>
      <c r="G108" s="1"/>
    </row>
    <row r="109" spans="1:7" ht="22.5" customHeight="1">
      <c r="A109" s="3" t="s">
        <v>146</v>
      </c>
      <c r="B109" s="3" t="s">
        <v>262</v>
      </c>
      <c r="C109" s="2" t="s">
        <v>126</v>
      </c>
      <c r="D109" s="1" t="s">
        <v>185</v>
      </c>
      <c r="E109" s="6">
        <v>63.3</v>
      </c>
      <c r="F109" s="1">
        <f t="shared" si="4"/>
        <v>11</v>
      </c>
      <c r="G109" s="1"/>
    </row>
    <row r="110" spans="1:7" ht="22.5" customHeight="1">
      <c r="A110" s="3" t="s">
        <v>158</v>
      </c>
      <c r="B110" s="9" t="s">
        <v>258</v>
      </c>
      <c r="C110" s="2" t="s">
        <v>126</v>
      </c>
      <c r="D110" s="1" t="s">
        <v>185</v>
      </c>
      <c r="E110" s="6">
        <v>63.3</v>
      </c>
      <c r="F110" s="1">
        <f t="shared" si="4"/>
        <v>11</v>
      </c>
      <c r="G110" s="1"/>
    </row>
    <row r="111" spans="1:7" ht="22.5" customHeight="1">
      <c r="A111" s="3" t="s">
        <v>141</v>
      </c>
      <c r="B111" s="9" t="s">
        <v>251</v>
      </c>
      <c r="C111" s="2" t="s">
        <v>126</v>
      </c>
      <c r="D111" s="1" t="s">
        <v>185</v>
      </c>
      <c r="E111" s="6">
        <v>63</v>
      </c>
      <c r="F111" s="1">
        <f t="shared" si="4"/>
        <v>13</v>
      </c>
      <c r="G111" s="1"/>
    </row>
    <row r="112" spans="1:7" ht="22.5" customHeight="1">
      <c r="A112" s="3" t="s">
        <v>161</v>
      </c>
      <c r="B112" s="9" t="s">
        <v>162</v>
      </c>
      <c r="C112" s="2" t="s">
        <v>126</v>
      </c>
      <c r="D112" s="1" t="s">
        <v>185</v>
      </c>
      <c r="E112" s="6">
        <v>62.1</v>
      </c>
      <c r="F112" s="1">
        <f t="shared" si="4"/>
        <v>14</v>
      </c>
      <c r="G112" s="1"/>
    </row>
    <row r="113" spans="1:7" ht="22.5" customHeight="1">
      <c r="A113" s="3" t="s">
        <v>157</v>
      </c>
      <c r="B113" s="3" t="s">
        <v>263</v>
      </c>
      <c r="C113" s="2" t="s">
        <v>134</v>
      </c>
      <c r="D113" s="1" t="s">
        <v>185</v>
      </c>
      <c r="E113" s="6">
        <v>56.3</v>
      </c>
      <c r="F113" s="1">
        <f t="shared" si="4"/>
        <v>15</v>
      </c>
      <c r="G113" s="1"/>
    </row>
    <row r="114" spans="1:7" ht="22.5" customHeight="1">
      <c r="A114" s="3" t="s">
        <v>138</v>
      </c>
      <c r="B114" s="5" t="s">
        <v>139</v>
      </c>
      <c r="C114" s="2" t="s">
        <v>126</v>
      </c>
      <c r="D114" s="1" t="s">
        <v>185</v>
      </c>
      <c r="E114" s="6"/>
      <c r="F114" s="1"/>
      <c r="G114" s="1" t="s">
        <v>169</v>
      </c>
    </row>
    <row r="115" spans="1:7" ht="22.5" customHeight="1">
      <c r="A115" s="3" t="s">
        <v>142</v>
      </c>
      <c r="B115" s="5" t="s">
        <v>252</v>
      </c>
      <c r="C115" s="2" t="s">
        <v>126</v>
      </c>
      <c r="D115" s="1" t="s">
        <v>185</v>
      </c>
      <c r="E115" s="6"/>
      <c r="F115" s="1"/>
      <c r="G115" s="1" t="s">
        <v>169</v>
      </c>
    </row>
    <row r="116" spans="1:7" ht="22.5" customHeight="1">
      <c r="A116" s="3" t="s">
        <v>145</v>
      </c>
      <c r="B116" s="5" t="s">
        <v>253</v>
      </c>
      <c r="C116" s="2" t="s">
        <v>126</v>
      </c>
      <c r="D116" s="1" t="s">
        <v>185</v>
      </c>
      <c r="E116" s="6"/>
      <c r="F116" s="1"/>
      <c r="G116" s="1" t="s">
        <v>169</v>
      </c>
    </row>
    <row r="117" spans="1:7" ht="22.5" customHeight="1">
      <c r="A117" s="3" t="s">
        <v>159</v>
      </c>
      <c r="B117" s="5" t="s">
        <v>160</v>
      </c>
      <c r="C117" s="2" t="s">
        <v>134</v>
      </c>
      <c r="D117" s="1" t="s">
        <v>185</v>
      </c>
      <c r="E117" s="6"/>
      <c r="F117" s="1"/>
      <c r="G117" s="1" t="s">
        <v>169</v>
      </c>
    </row>
    <row r="118" spans="1:7" ht="22.5" customHeight="1">
      <c r="A118" s="3" t="s">
        <v>163</v>
      </c>
      <c r="B118" s="5" t="s">
        <v>164</v>
      </c>
      <c r="C118" s="2" t="s">
        <v>126</v>
      </c>
      <c r="D118" s="1" t="s">
        <v>185</v>
      </c>
      <c r="E118" s="6"/>
      <c r="F118" s="1"/>
      <c r="G118" s="1" t="s">
        <v>169</v>
      </c>
    </row>
    <row r="119" spans="1:7" ht="22.5" customHeight="1"/>
    <row r="120" spans="1:7" ht="22.5" customHeight="1">
      <c r="F120" s="4" t="s">
        <v>170</v>
      </c>
    </row>
  </sheetData>
  <mergeCells count="1">
    <mergeCell ref="A1:G1"/>
  </mergeCells>
  <phoneticPr fontId="1" type="noConversion"/>
  <pageMargins left="0.74803149606299213" right="0.39370078740157483" top="0.55118110236220474" bottom="0.55118110236220474" header="0.51181102362204722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成绩</vt:lpstr>
      <vt:lpstr>岗位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2019-02-25T03:51:27Z</dcterms:modified>
</cp:coreProperties>
</file>