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12" activeTab="1"/>
  </bookViews>
  <sheets>
    <sheet name="招聘岗位汇总表 (集团公司)" sheetId="19" r:id="rId1"/>
    <sheet name="招聘岗位汇总表 (火炬创投)" sheetId="18" r:id="rId2"/>
    <sheet name="招聘岗位汇总表 (智慧城市)" sheetId="17" r:id="rId3"/>
  </sheets>
  <definedNames>
    <definedName name="_xlnm.Print_Titles" localSheetId="1">'招聘岗位汇总表 (火炬创投)'!$2:$2</definedName>
    <definedName name="_xlnm.Print_Titles" localSheetId="0">'招聘岗位汇总表 (集团公司)'!$2:$2</definedName>
    <definedName name="_xlnm.Print_Titles" localSheetId="2">'招聘岗位汇总表 (智慧城市)'!$2:$2</definedName>
  </definedNames>
  <calcPr calcId="144525"/>
</workbook>
</file>

<file path=xl/sharedStrings.xml><?xml version="1.0" encoding="utf-8"?>
<sst xmlns="http://schemas.openxmlformats.org/spreadsheetml/2006/main" count="129">
  <si>
    <t xml:space="preserve">乌鲁木齐高新投资发展集团有限公司面向社会公开招聘工作人员岗位表
</t>
  </si>
  <si>
    <t>序号</t>
  </si>
  <si>
    <t>部门</t>
  </si>
  <si>
    <t>需求   岗位</t>
  </si>
  <si>
    <t>需求人数</t>
  </si>
  <si>
    <t>需求原因</t>
  </si>
  <si>
    <t>岗位职责</t>
  </si>
  <si>
    <t>学历   要求</t>
  </si>
  <si>
    <t>年龄  要求</t>
  </si>
  <si>
    <t>专业要求</t>
  </si>
  <si>
    <t>职称/职业资格要求</t>
  </si>
  <si>
    <t>工作经验/经历要求</t>
  </si>
  <si>
    <t>其它   要求</t>
  </si>
  <si>
    <t>资本运营部</t>
  </si>
  <si>
    <t>资本运作</t>
  </si>
  <si>
    <t>部门人员设置及业务开展需要</t>
  </si>
  <si>
    <t xml:space="preserve">1.负责搜集资本市场的最新动态进行分析，收集资本运作项目并提出可行性意见；                                              
2.负责公司资本运作、并购项目的前期调研、方案设计、可行性分析、经济效益评价，立项报批及推进实施；
3.参与公司项目融资、设立产业基金、发行债券、混改及上市等工作。                                               </t>
  </si>
  <si>
    <t>全日制本科及以上（研究生学历优先）</t>
  </si>
  <si>
    <t xml:space="preserve">40岁以下  </t>
  </si>
  <si>
    <t>专业不限，经济类、金融类岗位相关专业优先</t>
  </si>
  <si>
    <t>具有证券投资、财务等相关资格证书优先考虑</t>
  </si>
  <si>
    <t>1.具有3年以上资本运作工作经历。
2.有国有企业、上市公司、资产管理公司、基金公司、信托公司、投资公司或金融机构工作背景优先考虑。</t>
  </si>
  <si>
    <t xml:space="preserve"> 
1.以上岗位招聘人员条件特别优秀的年龄、专业、职称/职业资格等要求可适当放宽，重点关注实践经验和运营能力。
2.以上岗位中共党员优先考虑。</t>
  </si>
  <si>
    <t>项目管理</t>
  </si>
  <si>
    <t xml:space="preserve">1.编制集团年度固定资产投资计划；
2.收集产业政策，寻找有投资价值的固投项目，对项目进行筛选，对拟投资项目进行可行性论证和尽职调查；
3.在固定资产项目投资前测算并提出融资需求，会同其他部门制定并实施项目融资方案；
4.寻找项目合作方，并完成与合作方、交易对方的沟通谈判、合同磋商、合同签订以及项目落地前的其他准备工作。
                       </t>
  </si>
  <si>
    <t xml:space="preserve">
全日制本科及以上
</t>
  </si>
  <si>
    <t>专业不限，岗位相关专业优先</t>
  </si>
  <si>
    <t>具有项目管理相关资格证书优先考虑</t>
  </si>
  <si>
    <t>1.具有3年以上工程类项目管理工作经历。
2.国有大中型城投公司、工程管理公司背景优先考虑。</t>
  </si>
  <si>
    <t>资产管理</t>
  </si>
  <si>
    <t>1.对集团公司对外投资形成的经营性固定资产进行管理；
2.对集团公司以及子公司所经营管理的固定资产规范化使用及完整程度维护的监督和管理；
3.对集团范围内资产进行合理配置，包括不限于存量资产的盘活和闲置报废资产的处置等工作；
4.对集团公司名下的经营性资产管理并实现收益，掌握资产的存量及增减变动情况，做好资产管理台账及资产运行分析、统计、信息传递等工作。</t>
  </si>
  <si>
    <t>具有岗位相关资格证书及职称优先</t>
  </si>
  <si>
    <t>1.具有3年以上资产管理工作经历。
2.有国有企业、上市公司、资产管理公司、基金公司、信托公司、投资公司或金融机构工作背景优先考虑。</t>
  </si>
  <si>
    <t>投资管理部</t>
  </si>
  <si>
    <t>投资管理</t>
  </si>
  <si>
    <t>1.搜寻筛选合适的投资项目资源，对拟投资项目进行前期市场调研、分析、评估并收集信息，提出可行性投资建议，撰写可研性报告或商业计划书；                                                        2.负责对已启动的投资项目进行监督控制，撰写项目评估报告；                                                        3.参与投资项目谈判，建立并维护业务合作关系。</t>
  </si>
  <si>
    <t xml:space="preserve">35岁以下  </t>
  </si>
  <si>
    <t>具有中级经济师资格优先</t>
  </si>
  <si>
    <t>1.具有3年以上投资管理工作经历。
2.有国有企业、上市公司、资产管理公司、基金公司、信托公司、投资公司或金融机构工作背景优先考虑。</t>
  </si>
  <si>
    <t>基金管理</t>
  </si>
  <si>
    <t>1.对投资项目进行前期市场调研、分析并收集信息，提出可行性投资建议，拟写可研性报告；                         
2.负责对私募基金、投资基金及ppp项目的运营管理和优化；
3.负责协调与银行、券商、律所等外部机构的对接工作。</t>
  </si>
  <si>
    <t>具有基金从业资格</t>
  </si>
  <si>
    <t>1.具有3年以上基金管理工作经历。
2.有国有企业、上市公司、资产管理公司、基金公司、信托公司、投资公司或金融机构工作背景优先考虑。</t>
  </si>
  <si>
    <t>股权管理</t>
  </si>
  <si>
    <t>1.参与集团公司对外投资的控、参股公司的设立工作；
2.集团控、参股公司运行状况相关资料的收集、整理和分析研究工作并提出优化改进建议；
3.落实集团派出产权代表报告制度，并编制公司出资款拨付申请等股权管理工作。</t>
  </si>
  <si>
    <t>1.具有3年以上，国有资产管理、股权管理、财务管理或法律事务相关工作经验。
2.有上市公司、大中型国有企业、投资公司工作背景优先考虑。</t>
  </si>
  <si>
    <t xml:space="preserve">战略发展部 </t>
  </si>
  <si>
    <t>战略研究</t>
  </si>
  <si>
    <t>工作需要</t>
  </si>
  <si>
    <t>1.对政策与行业形势进行跟踪、分析，定期撰写信息快报，为公司决策提供政策依据；
2.参与集团公司战略编制及各类专题研究相关工作，提供战略分析与建议；
3.负责集团公司战略合作相关工作。</t>
  </si>
  <si>
    <t xml:space="preserve">
本科及以上
</t>
  </si>
  <si>
    <t xml:space="preserve">50岁以下  </t>
  </si>
  <si>
    <t>具有中级及以上职称</t>
  </si>
  <si>
    <t>1.具有5年以上岗位相关工作经验。
2.有上市公司、大中型国有企业、投资公司工作背景优先考虑。</t>
  </si>
  <si>
    <t>企划管理</t>
  </si>
  <si>
    <t>1.制订集团公司企业发展战略规划，评估集团公司发展战略规划实施情况，撰写战略实施评估报告 ；
2.组织会同各业务部门制订集团公司年度经营计划和经营实施方案,审核指导子公司制定年度经营计划；
3.子公司组织绩效考核管理。</t>
  </si>
  <si>
    <t xml:space="preserve">45岁以下  </t>
  </si>
  <si>
    <t>1.具有5年以上企管岗位相关工作经验。
2.有上市公司、大中型国有企业、投资公司工作背景优先考虑。</t>
  </si>
  <si>
    <t>财务管理部</t>
  </si>
  <si>
    <t>管理会计</t>
  </si>
  <si>
    <t>1.财务管理制度与流程完善；
2.预算监控与财务分析。</t>
  </si>
  <si>
    <t>全日制本科及以上</t>
  </si>
  <si>
    <t>财会类、财税类、经济类等相关专业</t>
  </si>
  <si>
    <t>1.具有5年以上企业主管会计工作经历。
2.有上市公司、大中型国有企业、投资公司工作背景优先考虑。</t>
  </si>
  <si>
    <t>会计</t>
  </si>
  <si>
    <t>1.依据国家财务会计法规和行业会计规定，负责集团日常财务核算工作。</t>
  </si>
  <si>
    <t>1.具有3年以上会计工作经历。
2.有上市公司、大中型国有企业、投资公司工作背景优先考虑。</t>
  </si>
  <si>
    <t>综合管理部</t>
  </si>
  <si>
    <t>绩效主管</t>
  </si>
  <si>
    <t>1.负责集团公司绩效考核相关工作。</t>
  </si>
  <si>
    <t>人力资源与保障类、公共管理类、行政管理类、企业管理类、法学类等相关专业</t>
  </si>
  <si>
    <t>具有人力资源管理二级及以上职业资格或中级及以上职称</t>
  </si>
  <si>
    <t>1.具有3年以上集团化全面绩效管理工作经历。
2.有上市公司、大中型国有企业、投资公司工作背景优先考虑。</t>
  </si>
  <si>
    <t>综合文秘</t>
  </si>
  <si>
    <t>1.负责集团公司文字资料起草等相关工作。</t>
  </si>
  <si>
    <t>文秘类、中文类、汉语言类、公共管理类、行政管理类、企业管理、法学类等相关专业</t>
  </si>
  <si>
    <t>1.具有3年以上文字处理工作经历。
2.党政机关、大中型国有企业或金融机构背景优先考虑。</t>
  </si>
  <si>
    <t>审计法务部</t>
  </si>
  <si>
    <t>风险管理</t>
  </si>
  <si>
    <t>1.负责建立集团公司风险管理体系及风险管理制度，对集团内重要制度进行合规性审查和评价；
2.负责合同管理，法律事务管理，提供法律和风险管理意见；
3.对集团公司各部门的风险管理工作、风险预防与处置措施进行检查和评价。</t>
  </si>
  <si>
    <t>法学类、金融类、工商管理类、经济类、金融类等相关专业</t>
  </si>
  <si>
    <t>1. 具有5年以上风险管理相关工作经历。
2.有上市公司、大中型国有企业、投资公司、律所、券商投行工作背景优先考虑。</t>
  </si>
  <si>
    <t>财务审计</t>
  </si>
  <si>
    <t>1.根据年度任务拟订内部审计工作方案；                              
2.组织实施集团的内部审计工作，具体完成集团内部审计工作，审查财务收支、会计核算、经营效益等工作；
3.监控集团及各单位的国有资产安全，及时发现问题并提出意见和建议。</t>
  </si>
  <si>
    <t>审计类、财会类、财税类、工商管理类、经济类等相关专业</t>
  </si>
  <si>
    <t>1.具有3年以上财务审计相关工作经历。
2.有上市公司、大中型国有企业、投资公司、会计事务所等工作经历工作背景优先考虑。</t>
  </si>
  <si>
    <t>合计</t>
  </si>
  <si>
    <t>部门/单位</t>
  </si>
  <si>
    <t>新疆火炬创业投资有限公司</t>
  </si>
  <si>
    <t>投资管理部经理</t>
  </si>
  <si>
    <t>集团内部调动后空岗</t>
  </si>
  <si>
    <t>1.带领投资团队挖掘筛选拟投项目、内部立项；
2.负责及组织对内部立项项目开展尽职调查；
3.拟定、完善、审核投资方案、投资协议；
4.组织投决会进行项目汇报，对通过投决的项目，签订协议，实施投资。</t>
  </si>
  <si>
    <t>具有基金从业、证券从业、会计、审计等相关资质，具备其中3项及以上；具备中级或高级经济师、会计师优先</t>
  </si>
  <si>
    <t>具有5年以上投行、基金投资管理、金融、投融资类及相关行业基金，投资管理同岗位相关经验。</t>
  </si>
  <si>
    <t>1.以上岗位招聘人员条件特别优秀的年龄、专业、职称/职业资格等要求可适当放宽，重点关注实践经验和运营能力。
2.以上岗位中共党员优先考虑。</t>
  </si>
  <si>
    <t>投资管理部投资主管</t>
  </si>
  <si>
    <t>1.协助筛选项目建立项目库，编写立项申请书；
2.对内部立项项目开展尽职调查，并就调查结果与结论补充材料；
3.编制投资方案，并在律师支持下起草投资协议；
4.就投资项目向投决会汇报；协助对通过投决的项目，办理签订投资协议手续。</t>
  </si>
  <si>
    <t>具有基金从业、证券从业、会计、审计等相关资质，具备其中2项及以上；具备中级或高级经济师、会计师优先</t>
  </si>
  <si>
    <t xml:space="preserve">具有3年以上同类相关岗位工作经验。
</t>
  </si>
  <si>
    <t>风险管理部风控主管</t>
  </si>
  <si>
    <t>1.检查监督公司运作合法合规情况，协助建立、健全公司风险处理及反馈体制，提出风险防控措施并配合领导将其整合、落实到公司各岗位以及业务流程之中。
2.对拟投资项目进行尽调，并提出风险分析与防控措施。
3.按照管理制度和协议约定，协助对已投项目进行跟踪监督，防控投后风险，并起草相关法律文件，协助对外法律业务处理。</t>
  </si>
  <si>
    <t xml:space="preserve">具有法律职业、会计、审计、基金从业等相关资质，具备其中2项及以上；具备法律职业、中高级经济师、会计师优先，可适当放宽条件
</t>
  </si>
  <si>
    <t>投资服务部经理</t>
  </si>
  <si>
    <t>1.负责统筹协调投资、风控业务之外的各类的服务管理工作，包括人力、后勤、行政、综合管理等。
2.为投后企业对接各类资源，利用各种形式助推投资企业发展，项目（基金）投后巡查监管及各种报告编写。
3.负责公司与所投平台、企业（基金）、政府相关部门、区主导产业及社会热点的联动互动，实现双赢多赢。</t>
  </si>
  <si>
    <t>具有基金从业、法律相关、董秘资格等相关资质证书优先</t>
  </si>
  <si>
    <t xml:space="preserve">具有4年以上同类相关岗位工作经验。
</t>
  </si>
  <si>
    <t>投资服务部主管</t>
  </si>
  <si>
    <t>业务拓展需要</t>
  </si>
  <si>
    <t>1.协助开展公司投资、风控业务之外的各类的服务工作。
2.协助为投后企业对接各类资源，利用各种形式主推投资企业发展。
3.负责公司与所投平台、企业（基金）、政府相关部门、区主导产业及社会热点的联动互动，实现双赢多赢。</t>
  </si>
  <si>
    <t>具有基金从业、人力资源二级经济师等相关资质证书优先</t>
  </si>
  <si>
    <t>新疆智慧城市工程技术研究中心（有限公司）</t>
  </si>
  <si>
    <t>项目总监</t>
  </si>
  <si>
    <t xml:space="preserve">1.负责项目的全程策划、执行和审核监控，参与项目的发展规划和战略制定；
2.负责技术团队建设与管理，有效提高团队工作绩效；
3.建立良好的跨部门协作关系，支持部门整体业绩目标的实现。 </t>
  </si>
  <si>
    <t>电子信息类、数控类、计算机软件、网络类、通信工程类等相关专业</t>
  </si>
  <si>
    <t>具有IT、电子通信专业方面的项目经理资格证书和电子二级及以上建造师证</t>
  </si>
  <si>
    <t>具有6年以上大中型企业信息化管理工作经历，3年以上同岗位团队管理经验。</t>
  </si>
  <si>
    <t>项目经理</t>
  </si>
  <si>
    <t xml:space="preserve">1.组织制定项目总体规划和施工设计，全面负责项目部管理工作；  
2.负责整个项目施工方案、现场管理、成本控制，以及进度计划、工作安排的编制和落实；
3.协调处理好与业主、监理、各协作单位以及行业主管部门的关系，保证工程项目正常进行。 </t>
  </si>
  <si>
    <t>具有IT、电子通信专业方面的项目经理资格证书</t>
  </si>
  <si>
    <t>具有5年以上系统集成售前、市场工作经验，2年以上同岗位项目管理经验。</t>
  </si>
  <si>
    <t>软件工程师</t>
  </si>
  <si>
    <t>1.负责软件程序的设计开发与代码编写，项目软件技术方案、文档的编写，软件单元的测试；
2.负责软件系统以及模块的需求调研、需求分析、编码及测试。
3.根据项目具体要求，承担网站设计与开发。</t>
  </si>
  <si>
    <t>具有5年以上系统集成售前、市场工作经验，2年以上软件工程师经验。</t>
  </si>
  <si>
    <t>销售主管</t>
  </si>
  <si>
    <t>1.负责完成公司销售任务，有效开展日常销售工作；
2.负责梳理客户、进行客户分级分类精细化管理；
3.负责客户关系沟通与维护。</t>
  </si>
  <si>
    <t>具有弱电工程师，机电工程师，电子信息类，计算机等级证</t>
  </si>
  <si>
    <t>1.具有3年以上系统集成或IT产品销售工作经验；
2.有同类行业丰富的客户资源，完成过合同额200万元以上的项目销售案例。</t>
  </si>
  <si>
    <t>部门/单位负责人签字：</t>
  </si>
  <si>
    <t>分管领导签字：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</si>
</sst>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font>
    <font>
      <sz val="12"/>
      <name val="方正仿宋_GBK"/>
      <charset val="134"/>
    </font>
    <font>
      <sz val="12"/>
      <name val="宋体"/>
      <charset val="134"/>
    </font>
    <font>
      <sz val="16"/>
      <name val="方正小标宋_GBK"/>
      <charset val="134"/>
    </font>
    <font>
      <b/>
      <sz val="11"/>
      <name val="方正仿宋_GBK"/>
      <charset val="134"/>
    </font>
    <font>
      <b/>
      <sz val="9"/>
      <name val="方正仿宋_GBK"/>
      <charset val="134"/>
    </font>
    <font>
      <sz val="9"/>
      <name val="方正仿宋_GBK"/>
      <charset val="134"/>
    </font>
    <font>
      <sz val="1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18" borderId="0" applyNumberFormat="0" applyBorder="0" applyAlignment="0" applyProtection="0">
      <alignment vertical="center"/>
    </xf>
    <xf numFmtId="0" fontId="17" fillId="13"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8" fillId="27"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26" borderId="15" applyNumberFormat="0" applyFont="0" applyAlignment="0" applyProtection="0">
      <alignment vertical="center"/>
    </xf>
    <xf numFmtId="0" fontId="8" fillId="25"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10" applyNumberFormat="0" applyFill="0" applyAlignment="0" applyProtection="0">
      <alignment vertical="center"/>
    </xf>
    <xf numFmtId="0" fontId="10" fillId="0" borderId="10" applyNumberFormat="0" applyFill="0" applyAlignment="0" applyProtection="0">
      <alignment vertical="center"/>
    </xf>
    <xf numFmtId="0" fontId="8" fillId="12" borderId="0" applyNumberFormat="0" applyBorder="0" applyAlignment="0" applyProtection="0">
      <alignment vertical="center"/>
    </xf>
    <xf numFmtId="0" fontId="15" fillId="0" borderId="12" applyNumberFormat="0" applyFill="0" applyAlignment="0" applyProtection="0">
      <alignment vertical="center"/>
    </xf>
    <xf numFmtId="0" fontId="8" fillId="11" borderId="0" applyNumberFormat="0" applyBorder="0" applyAlignment="0" applyProtection="0">
      <alignment vertical="center"/>
    </xf>
    <xf numFmtId="0" fontId="20" fillId="21" borderId="13" applyNumberFormat="0" applyAlignment="0" applyProtection="0">
      <alignment vertical="center"/>
    </xf>
    <xf numFmtId="0" fontId="24" fillId="21" borderId="11" applyNumberFormat="0" applyAlignment="0" applyProtection="0">
      <alignment vertical="center"/>
    </xf>
    <xf numFmtId="0" fontId="26" fillId="32" borderId="16" applyNumberFormat="0" applyAlignment="0" applyProtection="0">
      <alignment vertical="center"/>
    </xf>
    <xf numFmtId="0" fontId="13" fillId="17" borderId="0" applyNumberFormat="0" applyBorder="0" applyAlignment="0" applyProtection="0">
      <alignment vertical="center"/>
    </xf>
    <xf numFmtId="0" fontId="8" fillId="20" borderId="0" applyNumberFormat="0" applyBorder="0" applyAlignment="0" applyProtection="0">
      <alignment vertical="center"/>
    </xf>
    <xf numFmtId="0" fontId="22" fillId="0" borderId="14" applyNumberFormat="0" applyFill="0" applyAlignment="0" applyProtection="0">
      <alignment vertical="center"/>
    </xf>
    <xf numFmtId="0" fontId="9" fillId="0" borderId="9" applyNumberFormat="0" applyFill="0" applyAlignment="0" applyProtection="0">
      <alignment vertical="center"/>
    </xf>
    <xf numFmtId="0" fontId="18" fillId="16" borderId="0" applyNumberFormat="0" applyBorder="0" applyAlignment="0" applyProtection="0">
      <alignment vertical="center"/>
    </xf>
    <xf numFmtId="0" fontId="21" fillId="24" borderId="0" applyNumberFormat="0" applyBorder="0" applyAlignment="0" applyProtection="0">
      <alignment vertical="center"/>
    </xf>
    <xf numFmtId="0" fontId="13" fillId="29" borderId="0" applyNumberFormat="0" applyBorder="0" applyAlignment="0" applyProtection="0">
      <alignment vertical="center"/>
    </xf>
    <xf numFmtId="0" fontId="8" fillId="5"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8" fillId="19" borderId="0" applyNumberFormat="0" applyBorder="0" applyAlignment="0" applyProtection="0">
      <alignment vertical="center"/>
    </xf>
    <xf numFmtId="0" fontId="13" fillId="30"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13" fillId="6" borderId="0" applyNumberFormat="0" applyBorder="0" applyAlignment="0" applyProtection="0">
      <alignment vertical="center"/>
    </xf>
    <xf numFmtId="0" fontId="8" fillId="22" borderId="0" applyNumberFormat="0" applyBorder="0" applyAlignment="0" applyProtection="0">
      <alignment vertical="center"/>
    </xf>
    <xf numFmtId="0" fontId="2" fillId="0" borderId="0" applyProtection="0">
      <alignment vertical="center"/>
    </xf>
  </cellStyleXfs>
  <cellXfs count="24">
    <xf numFmtId="0" fontId="0" fillId="0" borderId="0" xfId="0">
      <alignment vertical="center"/>
    </xf>
    <xf numFmtId="0" fontId="1"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5" fillId="0" borderId="2"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2" xfId="0" applyFont="1" applyBorder="1" applyAlignment="1">
      <alignment horizontal="left"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7" fillId="0" borderId="0" xfId="0" applyNumberFormat="1" applyFont="1" applyFill="1" applyBorder="1" applyAlignment="1">
      <alignment vertical="center" wrapText="1"/>
    </xf>
    <xf numFmtId="0" fontId="6" fillId="0" borderId="3" xfId="0" applyFont="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7" xfId="0" applyFont="1" applyBorder="1" applyAlignment="1">
      <alignment horizontal="center" vertical="top" wrapText="1" shrinkToFit="1"/>
    </xf>
    <xf numFmtId="0" fontId="6" fillId="0" borderId="3" xfId="0" applyFont="1" applyBorder="1" applyAlignment="1">
      <alignment horizontal="center" vertical="top"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zoomScale="130" zoomScaleNormal="130" workbookViewId="0">
      <pane xSplit="2" ySplit="2" topLeftCell="C3" activePane="bottomRight" state="frozen"/>
      <selection/>
      <selection pane="topRight"/>
      <selection pane="bottomLeft"/>
      <selection pane="bottomRight" activeCell="D21" sqref="D21"/>
    </sheetView>
  </sheetViews>
  <sheetFormatPr defaultColWidth="9" defaultRowHeight="14.25" customHeight="1"/>
  <cols>
    <col min="1" max="1" width="2.875" style="2" customWidth="1"/>
    <col min="2" max="2" width="7.625" style="2" customWidth="1"/>
    <col min="3" max="3" width="8.25" style="2" customWidth="1"/>
    <col min="4" max="4" width="4.75" style="2" customWidth="1"/>
    <col min="5" max="5" width="1.375" style="2" hidden="1" customWidth="1"/>
    <col min="6" max="6" width="41.625" style="2" customWidth="1"/>
    <col min="7" max="7" width="8.5" style="2" customWidth="1"/>
    <col min="8" max="8" width="7.375" style="2" customWidth="1"/>
    <col min="9" max="9" width="12.125" style="2" customWidth="1"/>
    <col min="10" max="10" width="13.75" style="2" customWidth="1"/>
    <col min="11" max="11" width="24.25" style="2" customWidth="1"/>
    <col min="12" max="12" width="9.375" style="3" customWidth="1"/>
    <col min="13" max="16384" width="9" style="2"/>
  </cols>
  <sheetData>
    <row r="1" ht="27.75" customHeight="1" spans="1:12">
      <c r="A1" s="4" t="s">
        <v>0</v>
      </c>
      <c r="B1" s="4"/>
      <c r="C1" s="4"/>
      <c r="D1" s="4"/>
      <c r="E1" s="4"/>
      <c r="F1" s="4"/>
      <c r="G1" s="4"/>
      <c r="H1" s="4"/>
      <c r="I1" s="4"/>
      <c r="J1" s="4"/>
      <c r="K1" s="4"/>
      <c r="L1" s="4"/>
    </row>
    <row r="2" s="1" customFormat="1" ht="43.5" customHeight="1" spans="1:12">
      <c r="A2" s="5" t="s">
        <v>1</v>
      </c>
      <c r="B2" s="6" t="s">
        <v>2</v>
      </c>
      <c r="C2" s="6" t="s">
        <v>3</v>
      </c>
      <c r="D2" s="7" t="s">
        <v>4</v>
      </c>
      <c r="E2" s="5" t="s">
        <v>5</v>
      </c>
      <c r="F2" s="5" t="s">
        <v>6</v>
      </c>
      <c r="G2" s="5" t="s">
        <v>7</v>
      </c>
      <c r="H2" s="5" t="s">
        <v>8</v>
      </c>
      <c r="I2" s="5" t="s">
        <v>9</v>
      </c>
      <c r="J2" s="7" t="s">
        <v>10</v>
      </c>
      <c r="K2" s="5" t="s">
        <v>11</v>
      </c>
      <c r="L2" s="5" t="s">
        <v>12</v>
      </c>
    </row>
    <row r="3" s="1" customFormat="1" ht="75" customHeight="1" spans="1:12">
      <c r="A3" s="8">
        <v>1</v>
      </c>
      <c r="B3" s="20" t="s">
        <v>13</v>
      </c>
      <c r="C3" s="10" t="s">
        <v>14</v>
      </c>
      <c r="D3" s="8">
        <v>1</v>
      </c>
      <c r="E3" s="11" t="s">
        <v>15</v>
      </c>
      <c r="F3" s="11" t="s">
        <v>16</v>
      </c>
      <c r="G3" s="11" t="s">
        <v>17</v>
      </c>
      <c r="H3" s="11" t="s">
        <v>18</v>
      </c>
      <c r="I3" s="11" t="s">
        <v>19</v>
      </c>
      <c r="J3" s="11" t="s">
        <v>20</v>
      </c>
      <c r="K3" s="11" t="s">
        <v>21</v>
      </c>
      <c r="L3" s="22" t="s">
        <v>22</v>
      </c>
    </row>
    <row r="4" s="1" customFormat="1" ht="92.25" customHeight="1" spans="1:12">
      <c r="A4" s="8">
        <v>2</v>
      </c>
      <c r="B4" s="9"/>
      <c r="C4" s="10" t="s">
        <v>23</v>
      </c>
      <c r="D4" s="8">
        <v>1</v>
      </c>
      <c r="E4" s="11" t="s">
        <v>15</v>
      </c>
      <c r="F4" s="11" t="s">
        <v>24</v>
      </c>
      <c r="G4" s="11" t="s">
        <v>25</v>
      </c>
      <c r="H4" s="11" t="s">
        <v>18</v>
      </c>
      <c r="I4" s="11" t="s">
        <v>26</v>
      </c>
      <c r="J4" s="11" t="s">
        <v>27</v>
      </c>
      <c r="K4" s="11" t="s">
        <v>28</v>
      </c>
      <c r="L4" s="23"/>
    </row>
    <row r="5" s="1" customFormat="1" ht="102.75" customHeight="1" spans="1:12">
      <c r="A5" s="8">
        <v>3</v>
      </c>
      <c r="B5" s="9"/>
      <c r="C5" s="10" t="s">
        <v>29</v>
      </c>
      <c r="D5" s="8">
        <v>1</v>
      </c>
      <c r="E5" s="11" t="s">
        <v>15</v>
      </c>
      <c r="F5" s="11" t="s">
        <v>30</v>
      </c>
      <c r="G5" s="11" t="s">
        <v>25</v>
      </c>
      <c r="H5" s="11" t="s">
        <v>18</v>
      </c>
      <c r="I5" s="11" t="s">
        <v>26</v>
      </c>
      <c r="J5" s="11" t="s">
        <v>31</v>
      </c>
      <c r="K5" s="11" t="s">
        <v>32</v>
      </c>
      <c r="L5" s="23"/>
    </row>
    <row r="6" s="1" customFormat="1" ht="77.25" customHeight="1" spans="1:12">
      <c r="A6" s="8">
        <v>4</v>
      </c>
      <c r="B6" s="20" t="s">
        <v>33</v>
      </c>
      <c r="C6" s="10" t="s">
        <v>34</v>
      </c>
      <c r="D6" s="8">
        <v>1</v>
      </c>
      <c r="E6" s="11"/>
      <c r="F6" s="11" t="s">
        <v>35</v>
      </c>
      <c r="G6" s="11" t="s">
        <v>25</v>
      </c>
      <c r="H6" s="11" t="s">
        <v>36</v>
      </c>
      <c r="I6" s="11" t="s">
        <v>26</v>
      </c>
      <c r="J6" s="11" t="s">
        <v>37</v>
      </c>
      <c r="K6" s="11" t="s">
        <v>38</v>
      </c>
      <c r="L6" s="23"/>
    </row>
    <row r="7" s="1" customFormat="1" ht="81.75" customHeight="1" spans="1:12">
      <c r="A7" s="8">
        <v>5</v>
      </c>
      <c r="B7" s="9"/>
      <c r="C7" s="10" t="s">
        <v>39</v>
      </c>
      <c r="D7" s="8">
        <v>1</v>
      </c>
      <c r="E7" s="11"/>
      <c r="F7" s="11" t="s">
        <v>40</v>
      </c>
      <c r="G7" s="11" t="s">
        <v>17</v>
      </c>
      <c r="H7" s="11" t="s">
        <v>36</v>
      </c>
      <c r="I7" s="11" t="s">
        <v>26</v>
      </c>
      <c r="J7" s="11" t="s">
        <v>41</v>
      </c>
      <c r="K7" s="11" t="s">
        <v>42</v>
      </c>
      <c r="L7" s="23"/>
    </row>
    <row r="8" s="1" customFormat="1" ht="75.75" customHeight="1" spans="1:12">
      <c r="A8" s="8">
        <v>6</v>
      </c>
      <c r="B8" s="21"/>
      <c r="C8" s="10" t="s">
        <v>43</v>
      </c>
      <c r="D8" s="8">
        <v>1</v>
      </c>
      <c r="E8" s="11" t="s">
        <v>15</v>
      </c>
      <c r="F8" s="11" t="s">
        <v>44</v>
      </c>
      <c r="G8" s="11" t="s">
        <v>25</v>
      </c>
      <c r="H8" s="11" t="s">
        <v>36</v>
      </c>
      <c r="I8" s="11" t="s">
        <v>26</v>
      </c>
      <c r="J8" s="11" t="s">
        <v>37</v>
      </c>
      <c r="K8" s="11" t="s">
        <v>45</v>
      </c>
      <c r="L8" s="23"/>
    </row>
    <row r="9" s="1" customFormat="1" ht="67.5" customHeight="1" spans="1:12">
      <c r="A9" s="8">
        <v>7</v>
      </c>
      <c r="B9" s="20" t="s">
        <v>46</v>
      </c>
      <c r="C9" s="10" t="s">
        <v>47</v>
      </c>
      <c r="D9" s="8">
        <v>1</v>
      </c>
      <c r="E9" s="8" t="s">
        <v>48</v>
      </c>
      <c r="F9" s="11" t="s">
        <v>49</v>
      </c>
      <c r="G9" s="11" t="s">
        <v>50</v>
      </c>
      <c r="H9" s="11" t="s">
        <v>51</v>
      </c>
      <c r="I9" s="11" t="s">
        <v>26</v>
      </c>
      <c r="J9" s="11" t="s">
        <v>52</v>
      </c>
      <c r="K9" s="11" t="s">
        <v>53</v>
      </c>
      <c r="L9" s="16"/>
    </row>
    <row r="10" s="1" customFormat="1" ht="69.75" customHeight="1" spans="1:12">
      <c r="A10" s="8">
        <v>8</v>
      </c>
      <c r="B10" s="21"/>
      <c r="C10" s="10" t="s">
        <v>54</v>
      </c>
      <c r="D10" s="8">
        <v>1</v>
      </c>
      <c r="E10" s="8" t="s">
        <v>48</v>
      </c>
      <c r="F10" s="11" t="s">
        <v>55</v>
      </c>
      <c r="G10" s="11" t="s">
        <v>50</v>
      </c>
      <c r="H10" s="11" t="s">
        <v>56</v>
      </c>
      <c r="I10" s="11" t="s">
        <v>26</v>
      </c>
      <c r="J10" s="11" t="s">
        <v>52</v>
      </c>
      <c r="K10" s="11" t="s">
        <v>57</v>
      </c>
      <c r="L10" s="16"/>
    </row>
    <row r="11" s="1" customFormat="1" ht="48.75" customHeight="1" spans="1:12">
      <c r="A11" s="8">
        <v>9</v>
      </c>
      <c r="B11" s="20" t="s">
        <v>58</v>
      </c>
      <c r="C11" s="10" t="s">
        <v>59</v>
      </c>
      <c r="D11" s="8">
        <v>1</v>
      </c>
      <c r="E11" s="8" t="s">
        <v>48</v>
      </c>
      <c r="F11" s="11" t="s">
        <v>60</v>
      </c>
      <c r="G11" s="11" t="s">
        <v>61</v>
      </c>
      <c r="H11" s="11" t="s">
        <v>18</v>
      </c>
      <c r="I11" s="11" t="s">
        <v>62</v>
      </c>
      <c r="J11" s="11" t="s">
        <v>52</v>
      </c>
      <c r="K11" s="11" t="s">
        <v>63</v>
      </c>
      <c r="L11" s="16"/>
    </row>
    <row r="12" s="1" customFormat="1" ht="45" customHeight="1" spans="1:12">
      <c r="A12" s="8">
        <v>10</v>
      </c>
      <c r="B12" s="9"/>
      <c r="C12" s="10" t="s">
        <v>64</v>
      </c>
      <c r="D12" s="8">
        <v>1</v>
      </c>
      <c r="E12" s="8"/>
      <c r="F12" s="11" t="s">
        <v>65</v>
      </c>
      <c r="G12" s="11" t="s">
        <v>61</v>
      </c>
      <c r="H12" s="11" t="s">
        <v>36</v>
      </c>
      <c r="I12" s="11" t="s">
        <v>62</v>
      </c>
      <c r="J12" s="11" t="s">
        <v>52</v>
      </c>
      <c r="K12" s="11" t="s">
        <v>66</v>
      </c>
      <c r="L12" s="16"/>
    </row>
    <row r="13" s="1" customFormat="1" ht="69.75" customHeight="1" spans="1:12">
      <c r="A13" s="8">
        <v>11</v>
      </c>
      <c r="B13" s="20" t="s">
        <v>67</v>
      </c>
      <c r="C13" s="10" t="s">
        <v>68</v>
      </c>
      <c r="D13" s="8">
        <v>1</v>
      </c>
      <c r="E13" s="8"/>
      <c r="F13" s="11" t="s">
        <v>69</v>
      </c>
      <c r="G13" s="11" t="s">
        <v>61</v>
      </c>
      <c r="H13" s="11" t="s">
        <v>36</v>
      </c>
      <c r="I13" s="11" t="s">
        <v>70</v>
      </c>
      <c r="J13" s="11" t="s">
        <v>71</v>
      </c>
      <c r="K13" s="11" t="s">
        <v>72</v>
      </c>
      <c r="L13" s="16"/>
    </row>
    <row r="14" s="1" customFormat="1" ht="74.25" customHeight="1" spans="1:12">
      <c r="A14" s="8">
        <v>12</v>
      </c>
      <c r="B14" s="21"/>
      <c r="C14" s="10" t="s">
        <v>73</v>
      </c>
      <c r="D14" s="8">
        <v>1</v>
      </c>
      <c r="E14" s="8"/>
      <c r="F14" s="11" t="s">
        <v>74</v>
      </c>
      <c r="G14" s="11" t="s">
        <v>61</v>
      </c>
      <c r="H14" s="11" t="s">
        <v>36</v>
      </c>
      <c r="I14" s="11" t="s">
        <v>75</v>
      </c>
      <c r="J14" s="11" t="s">
        <v>31</v>
      </c>
      <c r="K14" s="11" t="s">
        <v>76</v>
      </c>
      <c r="L14" s="16"/>
    </row>
    <row r="15" s="1" customFormat="1" ht="78.75" customHeight="1" spans="1:12">
      <c r="A15" s="8">
        <v>13</v>
      </c>
      <c r="B15" s="20" t="s">
        <v>77</v>
      </c>
      <c r="C15" s="10" t="s">
        <v>78</v>
      </c>
      <c r="D15" s="8">
        <v>1</v>
      </c>
      <c r="E15" s="8" t="s">
        <v>15</v>
      </c>
      <c r="F15" s="11" t="s">
        <v>79</v>
      </c>
      <c r="G15" s="11" t="s">
        <v>25</v>
      </c>
      <c r="H15" s="11" t="s">
        <v>36</v>
      </c>
      <c r="I15" s="11" t="s">
        <v>80</v>
      </c>
      <c r="J15" s="11" t="s">
        <v>31</v>
      </c>
      <c r="K15" s="11" t="s">
        <v>81</v>
      </c>
      <c r="L15" s="16"/>
    </row>
    <row r="16" s="1" customFormat="1" ht="66.75" customHeight="1" spans="1:12">
      <c r="A16" s="8">
        <v>14</v>
      </c>
      <c r="B16" s="21"/>
      <c r="C16" s="10" t="s">
        <v>82</v>
      </c>
      <c r="D16" s="8">
        <v>1</v>
      </c>
      <c r="E16" s="8"/>
      <c r="F16" s="11" t="s">
        <v>83</v>
      </c>
      <c r="G16" s="11" t="s">
        <v>25</v>
      </c>
      <c r="H16" s="11" t="s">
        <v>36</v>
      </c>
      <c r="I16" s="11" t="s">
        <v>84</v>
      </c>
      <c r="J16" s="11" t="s">
        <v>31</v>
      </c>
      <c r="K16" s="11" t="s">
        <v>85</v>
      </c>
      <c r="L16" s="16"/>
    </row>
    <row r="17" s="1" customFormat="1" ht="19.5" customHeight="1" spans="1:12">
      <c r="A17" s="12" t="s">
        <v>86</v>
      </c>
      <c r="B17" s="13"/>
      <c r="C17" s="14"/>
      <c r="D17" s="8">
        <f>SUM(D3:D16)</f>
        <v>14</v>
      </c>
      <c r="E17" s="8"/>
      <c r="F17" s="11"/>
      <c r="G17" s="8"/>
      <c r="H17" s="8"/>
      <c r="I17" s="11"/>
      <c r="J17" s="11"/>
      <c r="K17" s="11"/>
      <c r="L17" s="8"/>
    </row>
  </sheetData>
  <mergeCells count="10">
    <mergeCell ref="A1:L1"/>
    <mergeCell ref="A17:C17"/>
    <mergeCell ref="B3:B5"/>
    <mergeCell ref="B6:B8"/>
    <mergeCell ref="B9:B10"/>
    <mergeCell ref="B11:B12"/>
    <mergeCell ref="B13:B14"/>
    <mergeCell ref="B15:B16"/>
    <mergeCell ref="L3:L8"/>
    <mergeCell ref="L9:L15"/>
  </mergeCells>
  <pageMargins left="0.472222222222222" right="0.409722222222222" top="0.659722222222222" bottom="0.2" header="0.469444444444444" footer="0.2"/>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tabSelected="1" zoomScale="140" zoomScaleNormal="140" workbookViewId="0">
      <pane xSplit="2" ySplit="2" topLeftCell="F3" activePane="bottomRight" state="frozen"/>
      <selection/>
      <selection pane="topRight"/>
      <selection pane="bottomLeft"/>
      <selection pane="bottomRight" activeCell="N4" sqref="N4"/>
    </sheetView>
  </sheetViews>
  <sheetFormatPr defaultColWidth="9" defaultRowHeight="14.25" customHeight="1" outlineLevelRow="7"/>
  <cols>
    <col min="1" max="1" width="2.875" style="2" customWidth="1"/>
    <col min="2" max="2" width="7.625" style="2" customWidth="1"/>
    <col min="3" max="3" width="8.25" style="2" customWidth="1"/>
    <col min="4" max="4" width="4.875" style="2" customWidth="1"/>
    <col min="5" max="5" width="1.375" style="2" hidden="1" customWidth="1"/>
    <col min="6" max="6" width="41.625" style="2" customWidth="1"/>
    <col min="7" max="7" width="8.125" style="2" customWidth="1"/>
    <col min="8" max="8" width="7.375" style="2" customWidth="1"/>
    <col min="9" max="9" width="12.125" style="2" customWidth="1"/>
    <col min="10" max="10" width="13.75" style="2" customWidth="1"/>
    <col min="11" max="11" width="24.25" style="2" customWidth="1"/>
    <col min="12" max="12" width="8.875" style="3" customWidth="1"/>
    <col min="13" max="16384" width="9" style="2"/>
  </cols>
  <sheetData>
    <row r="1" ht="27.75" customHeight="1" spans="1:12">
      <c r="A1" s="4" t="s">
        <v>0</v>
      </c>
      <c r="B1" s="4"/>
      <c r="C1" s="4"/>
      <c r="D1" s="4"/>
      <c r="E1" s="4"/>
      <c r="F1" s="4"/>
      <c r="G1" s="4"/>
      <c r="H1" s="4"/>
      <c r="I1" s="4"/>
      <c r="J1" s="4"/>
      <c r="K1" s="4"/>
      <c r="L1" s="4"/>
    </row>
    <row r="2" s="1" customFormat="1" ht="33" customHeight="1" spans="1:12">
      <c r="A2" s="5" t="s">
        <v>1</v>
      </c>
      <c r="B2" s="6" t="s">
        <v>87</v>
      </c>
      <c r="C2" s="6" t="s">
        <v>3</v>
      </c>
      <c r="D2" s="7" t="s">
        <v>4</v>
      </c>
      <c r="E2" s="5" t="s">
        <v>5</v>
      </c>
      <c r="F2" s="5" t="s">
        <v>6</v>
      </c>
      <c r="G2" s="5" t="s">
        <v>7</v>
      </c>
      <c r="H2" s="5" t="s">
        <v>8</v>
      </c>
      <c r="I2" s="5" t="s">
        <v>9</v>
      </c>
      <c r="J2" s="7" t="s">
        <v>10</v>
      </c>
      <c r="K2" s="5" t="s">
        <v>11</v>
      </c>
      <c r="L2" s="5" t="s">
        <v>12</v>
      </c>
    </row>
    <row r="3" s="1" customFormat="1" ht="81" customHeight="1" spans="1:12">
      <c r="A3" s="8">
        <v>1</v>
      </c>
      <c r="B3" s="10" t="s">
        <v>88</v>
      </c>
      <c r="C3" s="10" t="s">
        <v>89</v>
      </c>
      <c r="D3" s="8">
        <v>1</v>
      </c>
      <c r="E3" s="8" t="s">
        <v>90</v>
      </c>
      <c r="F3" s="11" t="s">
        <v>91</v>
      </c>
      <c r="G3" s="11" t="s">
        <v>50</v>
      </c>
      <c r="H3" s="11" t="s">
        <v>56</v>
      </c>
      <c r="I3" s="11" t="s">
        <v>26</v>
      </c>
      <c r="J3" s="11" t="s">
        <v>92</v>
      </c>
      <c r="K3" s="11" t="s">
        <v>93</v>
      </c>
      <c r="L3" s="16" t="s">
        <v>94</v>
      </c>
    </row>
    <row r="4" s="1" customFormat="1" ht="84.75" customHeight="1" spans="1:12">
      <c r="A4" s="8">
        <v>2</v>
      </c>
      <c r="B4" s="10"/>
      <c r="C4" s="10" t="s">
        <v>95</v>
      </c>
      <c r="D4" s="8">
        <v>1</v>
      </c>
      <c r="E4" s="8"/>
      <c r="F4" s="11" t="s">
        <v>96</v>
      </c>
      <c r="G4" s="11" t="s">
        <v>25</v>
      </c>
      <c r="H4" s="11" t="s">
        <v>36</v>
      </c>
      <c r="I4" s="11" t="s">
        <v>26</v>
      </c>
      <c r="J4" s="11" t="s">
        <v>97</v>
      </c>
      <c r="K4" s="11" t="s">
        <v>98</v>
      </c>
      <c r="L4" s="16"/>
    </row>
    <row r="5" s="1" customFormat="1" ht="99.75" customHeight="1" spans="1:12">
      <c r="A5" s="8">
        <v>3</v>
      </c>
      <c r="B5" s="10"/>
      <c r="C5" s="10" t="s">
        <v>99</v>
      </c>
      <c r="D5" s="8">
        <v>1</v>
      </c>
      <c r="E5" s="8"/>
      <c r="F5" s="11" t="s">
        <v>100</v>
      </c>
      <c r="G5" s="11" t="s">
        <v>25</v>
      </c>
      <c r="H5" s="11" t="s">
        <v>36</v>
      </c>
      <c r="I5" s="11" t="s">
        <v>26</v>
      </c>
      <c r="J5" s="11" t="s">
        <v>101</v>
      </c>
      <c r="K5" s="11" t="s">
        <v>98</v>
      </c>
      <c r="L5" s="16"/>
    </row>
    <row r="6" s="1" customFormat="1" ht="78" customHeight="1" spans="1:12">
      <c r="A6" s="8">
        <v>4</v>
      </c>
      <c r="B6" s="10"/>
      <c r="C6" s="17" t="s">
        <v>102</v>
      </c>
      <c r="D6" s="17">
        <v>1</v>
      </c>
      <c r="E6" s="18"/>
      <c r="F6" s="19" t="s">
        <v>103</v>
      </c>
      <c r="G6" s="11" t="s">
        <v>50</v>
      </c>
      <c r="H6" s="11" t="s">
        <v>56</v>
      </c>
      <c r="I6" s="11" t="s">
        <v>26</v>
      </c>
      <c r="J6" s="11" t="s">
        <v>104</v>
      </c>
      <c r="K6" s="11" t="s">
        <v>105</v>
      </c>
      <c r="L6" s="16"/>
    </row>
    <row r="7" s="1" customFormat="1" ht="77.25" customHeight="1" spans="1:12">
      <c r="A7" s="8">
        <v>5</v>
      </c>
      <c r="B7" s="10"/>
      <c r="C7" s="10" t="s">
        <v>106</v>
      </c>
      <c r="D7" s="8">
        <v>1</v>
      </c>
      <c r="E7" s="8" t="s">
        <v>107</v>
      </c>
      <c r="F7" s="11" t="s">
        <v>108</v>
      </c>
      <c r="G7" s="11" t="s">
        <v>25</v>
      </c>
      <c r="H7" s="11" t="s">
        <v>36</v>
      </c>
      <c r="I7" s="11" t="s">
        <v>26</v>
      </c>
      <c r="J7" s="11" t="s">
        <v>109</v>
      </c>
      <c r="K7" s="11" t="s">
        <v>98</v>
      </c>
      <c r="L7" s="16"/>
    </row>
    <row r="8" s="1" customFormat="1" ht="19.5" customHeight="1" spans="1:12">
      <c r="A8" s="12" t="s">
        <v>86</v>
      </c>
      <c r="B8" s="13"/>
      <c r="C8" s="14"/>
      <c r="D8" s="8">
        <f>SUM(D3:D7)</f>
        <v>5</v>
      </c>
      <c r="E8" s="8"/>
      <c r="F8" s="11"/>
      <c r="G8" s="8"/>
      <c r="H8" s="8"/>
      <c r="I8" s="11"/>
      <c r="J8" s="11"/>
      <c r="K8" s="11"/>
      <c r="L8" s="8"/>
    </row>
  </sheetData>
  <mergeCells count="4">
    <mergeCell ref="A1:L1"/>
    <mergeCell ref="A8:C8"/>
    <mergeCell ref="B3:B7"/>
    <mergeCell ref="L3:L7"/>
  </mergeCells>
  <pageMargins left="0.472222222222222" right="0.472222222222222" top="0.659722222222222" bottom="0.2" header="0.469444444444444" footer="0.2"/>
  <pageSetup paperSize="9"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zoomScale="140" zoomScaleNormal="140" workbookViewId="0">
      <pane xSplit="2" ySplit="2" topLeftCell="F3" activePane="bottomRight" state="frozen"/>
      <selection/>
      <selection pane="topRight"/>
      <selection pane="bottomLeft"/>
      <selection pane="bottomRight" activeCell="K10" sqref="K10"/>
    </sheetView>
  </sheetViews>
  <sheetFormatPr defaultColWidth="9" defaultRowHeight="14.25" customHeight="1" outlineLevelRow="7"/>
  <cols>
    <col min="1" max="1" width="2.875" style="2" customWidth="1"/>
    <col min="2" max="2" width="7.625" style="2" customWidth="1"/>
    <col min="3" max="3" width="8.25" style="2" customWidth="1"/>
    <col min="4" max="4" width="4.5" style="2" customWidth="1"/>
    <col min="5" max="5" width="1.375" style="2" hidden="1" customWidth="1"/>
    <col min="6" max="6" width="40.375" style="2" customWidth="1"/>
    <col min="7" max="7" width="9.125" style="2" customWidth="1"/>
    <col min="8" max="8" width="7.375" style="2" customWidth="1"/>
    <col min="9" max="9" width="12.125" style="2" customWidth="1"/>
    <col min="10" max="10" width="13.75" style="2" customWidth="1"/>
    <col min="11" max="11" width="24.25" style="2" customWidth="1"/>
    <col min="12" max="12" width="8.875" style="3" customWidth="1"/>
    <col min="13" max="16384" width="9" style="2"/>
  </cols>
  <sheetData>
    <row r="1" ht="27.75" customHeight="1" spans="1:12">
      <c r="A1" s="4" t="s">
        <v>0</v>
      </c>
      <c r="B1" s="4"/>
      <c r="C1" s="4"/>
      <c r="D1" s="4"/>
      <c r="E1" s="4"/>
      <c r="F1" s="4"/>
      <c r="G1" s="4"/>
      <c r="H1" s="4"/>
      <c r="I1" s="4"/>
      <c r="J1" s="4"/>
      <c r="K1" s="4"/>
      <c r="L1" s="4"/>
    </row>
    <row r="2" s="1" customFormat="1" ht="31.5" customHeight="1" spans="1:12">
      <c r="A2" s="5" t="s">
        <v>1</v>
      </c>
      <c r="B2" s="6" t="s">
        <v>87</v>
      </c>
      <c r="C2" s="6" t="s">
        <v>3</v>
      </c>
      <c r="D2" s="7" t="s">
        <v>4</v>
      </c>
      <c r="E2" s="5" t="s">
        <v>5</v>
      </c>
      <c r="F2" s="5" t="s">
        <v>6</v>
      </c>
      <c r="G2" s="5" t="s">
        <v>7</v>
      </c>
      <c r="H2" s="5" t="s">
        <v>8</v>
      </c>
      <c r="I2" s="5" t="s">
        <v>9</v>
      </c>
      <c r="J2" s="7" t="s">
        <v>10</v>
      </c>
      <c r="K2" s="5" t="s">
        <v>11</v>
      </c>
      <c r="L2" s="5" t="s">
        <v>12</v>
      </c>
    </row>
    <row r="3" s="1" customFormat="1" ht="60" customHeight="1" spans="1:12">
      <c r="A3" s="8">
        <v>1</v>
      </c>
      <c r="B3" s="9" t="s">
        <v>110</v>
      </c>
      <c r="C3" s="10" t="s">
        <v>111</v>
      </c>
      <c r="D3" s="8">
        <v>1</v>
      </c>
      <c r="E3" s="8"/>
      <c r="F3" s="11" t="s">
        <v>112</v>
      </c>
      <c r="G3" s="11" t="s">
        <v>50</v>
      </c>
      <c r="H3" s="11" t="s">
        <v>56</v>
      </c>
      <c r="I3" s="11" t="s">
        <v>113</v>
      </c>
      <c r="J3" s="11" t="s">
        <v>114</v>
      </c>
      <c r="K3" s="11" t="s">
        <v>115</v>
      </c>
      <c r="L3" s="16" t="s">
        <v>94</v>
      </c>
    </row>
    <row r="4" s="1" customFormat="1" ht="72" customHeight="1" spans="1:12">
      <c r="A4" s="8">
        <v>2</v>
      </c>
      <c r="B4" s="9"/>
      <c r="C4" s="10" t="s">
        <v>116</v>
      </c>
      <c r="D4" s="8">
        <v>1</v>
      </c>
      <c r="E4" s="8"/>
      <c r="F4" s="11" t="s">
        <v>117</v>
      </c>
      <c r="G4" s="11" t="s">
        <v>50</v>
      </c>
      <c r="H4" s="11" t="s">
        <v>36</v>
      </c>
      <c r="I4" s="11" t="s">
        <v>26</v>
      </c>
      <c r="J4" s="11" t="s">
        <v>118</v>
      </c>
      <c r="K4" s="11" t="s">
        <v>119</v>
      </c>
      <c r="L4" s="16"/>
    </row>
    <row r="5" s="1" customFormat="1" ht="62.25" customHeight="1" spans="1:12">
      <c r="A5" s="8">
        <v>3</v>
      </c>
      <c r="B5" s="9"/>
      <c r="C5" s="10" t="s">
        <v>120</v>
      </c>
      <c r="D5" s="8">
        <v>1</v>
      </c>
      <c r="E5" s="8"/>
      <c r="F5" s="11" t="s">
        <v>121</v>
      </c>
      <c r="G5" s="11" t="s">
        <v>25</v>
      </c>
      <c r="H5" s="11" t="s">
        <v>36</v>
      </c>
      <c r="I5" s="11" t="s">
        <v>113</v>
      </c>
      <c r="J5" s="11"/>
      <c r="K5" s="11" t="s">
        <v>122</v>
      </c>
      <c r="L5" s="16"/>
    </row>
    <row r="6" s="1" customFormat="1" ht="64.5" customHeight="1" spans="1:12">
      <c r="A6" s="8">
        <v>4</v>
      </c>
      <c r="B6" s="9"/>
      <c r="C6" s="10" t="s">
        <v>123</v>
      </c>
      <c r="D6" s="8">
        <v>1</v>
      </c>
      <c r="E6" s="8"/>
      <c r="F6" s="11" t="s">
        <v>124</v>
      </c>
      <c r="G6" s="11" t="s">
        <v>25</v>
      </c>
      <c r="H6" s="11" t="s">
        <v>36</v>
      </c>
      <c r="I6" s="11" t="s">
        <v>26</v>
      </c>
      <c r="J6" s="11" t="s">
        <v>125</v>
      </c>
      <c r="K6" s="11" t="s">
        <v>126</v>
      </c>
      <c r="L6" s="16"/>
    </row>
    <row r="7" s="1" customFormat="1" ht="19.5" customHeight="1" spans="1:12">
      <c r="A7" s="12" t="s">
        <v>86</v>
      </c>
      <c r="B7" s="13"/>
      <c r="C7" s="14"/>
      <c r="D7" s="8">
        <f>SUM(D3:D6)</f>
        <v>4</v>
      </c>
      <c r="E7" s="8"/>
      <c r="F7" s="11"/>
      <c r="G7" s="8"/>
      <c r="H7" s="8"/>
      <c r="I7" s="11"/>
      <c r="J7" s="11"/>
      <c r="K7" s="11"/>
      <c r="L7" s="8"/>
    </row>
    <row r="8" ht="24.75" hidden="1" customHeight="1" spans="6:10">
      <c r="F8" s="15" t="s">
        <v>127</v>
      </c>
      <c r="G8" s="15"/>
      <c r="H8" s="15"/>
      <c r="I8" s="15"/>
      <c r="J8" s="15" t="s">
        <v>128</v>
      </c>
    </row>
  </sheetData>
  <mergeCells count="4">
    <mergeCell ref="A1:L1"/>
    <mergeCell ref="A7:C7"/>
    <mergeCell ref="B3:B6"/>
    <mergeCell ref="L3:L6"/>
  </mergeCells>
  <pageMargins left="0.472222222222222" right="0.472222222222222" top="0.66875" bottom="0.196527777777778" header="0.472222222222222" footer="0.196527777777778"/>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招聘岗位汇总表 (集团公司)</vt:lpstr>
      <vt:lpstr>招聘岗位汇总表 (火炬创投)</vt:lpstr>
      <vt:lpstr>招聘岗位汇总表 (智慧城市)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2017-01-13T09:30:00Z</dcterms:created>
  <cp:lastPrinted>2019-01-29T02:39:00Z</cp:lastPrinted>
  <dcterms:modified xsi:type="dcterms:W3CDTF">2019-01-29T04:18:51Z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