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成绩汇总表" sheetId="1" r:id="rId1"/>
  </sheets>
  <definedNames>
    <definedName name="_xlnm._FilterDatabase" localSheetId="0" hidden="1">成绩汇总表!$A$2:$M$42</definedName>
    <definedName name="_xlnm.Print_Titles" localSheetId="0">成绩汇总表!$2:$2</definedName>
  </definedNames>
  <calcPr calcId="144525"/>
</workbook>
</file>

<file path=xl/sharedStrings.xml><?xml version="1.0" encoding="utf-8"?>
<sst xmlns="http://schemas.openxmlformats.org/spreadsheetml/2006/main" count="93">
  <si>
    <t>南充职业技术学院
2019年“嘉陵江英才工程”人才引进辅导员岗总成绩汇总表</t>
  </si>
  <si>
    <t>准考证号</t>
  </si>
  <si>
    <t>姓名</t>
  </si>
  <si>
    <t>性别</t>
  </si>
  <si>
    <t>笔试
成绩</t>
  </si>
  <si>
    <t>笔试成绩
（折合40%）</t>
  </si>
  <si>
    <t>面试
成绩</t>
  </si>
  <si>
    <t>面试成绩
（折合60%）</t>
  </si>
  <si>
    <t>总
成绩</t>
  </si>
  <si>
    <t>备注</t>
  </si>
  <si>
    <t>201901200210</t>
  </si>
  <si>
    <t>李学泰</t>
  </si>
  <si>
    <t>男</t>
  </si>
  <si>
    <t>201901200201</t>
  </si>
  <si>
    <t>高攀</t>
  </si>
  <si>
    <t>201901200203</t>
  </si>
  <si>
    <t>杨立钢</t>
  </si>
  <si>
    <t>201901200208</t>
  </si>
  <si>
    <t>江松洋</t>
  </si>
  <si>
    <t>201901200112</t>
  </si>
  <si>
    <t>郑劲</t>
  </si>
  <si>
    <t>201901200207</t>
  </si>
  <si>
    <t>蒲挺</t>
  </si>
  <si>
    <t>201901200304</t>
  </si>
  <si>
    <t>庄鹏</t>
  </si>
  <si>
    <t>201901200209</t>
  </si>
  <si>
    <t>李代波</t>
  </si>
  <si>
    <t>201901200223</t>
  </si>
  <si>
    <t>李延飞</t>
  </si>
  <si>
    <t>201901200110</t>
  </si>
  <si>
    <t>韩建</t>
  </si>
  <si>
    <t>201901200226</t>
  </si>
  <si>
    <t>杨林</t>
  </si>
  <si>
    <t>201901200114</t>
  </si>
  <si>
    <t>林果</t>
  </si>
  <si>
    <t>201901200206</t>
  </si>
  <si>
    <t>邓文成</t>
  </si>
  <si>
    <t>201901200301</t>
  </si>
  <si>
    <t>后爱强</t>
  </si>
  <si>
    <t>201901200318</t>
  </si>
  <si>
    <t>张俊斌</t>
  </si>
  <si>
    <t>201901200105</t>
  </si>
  <si>
    <t>宋伟</t>
  </si>
  <si>
    <t>201901200116</t>
  </si>
  <si>
    <t>彭关礼</t>
  </si>
  <si>
    <t>201901200230</t>
  </si>
  <si>
    <t>王刚</t>
  </si>
  <si>
    <t>201901200129</t>
  </si>
  <si>
    <t>王豪</t>
  </si>
  <si>
    <t>面试缺考</t>
  </si>
  <si>
    <t>201901200323</t>
  </si>
  <si>
    <t>刘明东</t>
  </si>
  <si>
    <t>201901200213</t>
  </si>
  <si>
    <t>李小龙</t>
  </si>
  <si>
    <t>201901200102</t>
  </si>
  <si>
    <t>赵洁</t>
  </si>
  <si>
    <t>女</t>
  </si>
  <si>
    <t>201901200113</t>
  </si>
  <si>
    <t>王洁</t>
  </si>
  <si>
    <t>201901200107</t>
  </si>
  <si>
    <t>邓捷</t>
  </si>
  <si>
    <t>201901200121</t>
  </si>
  <si>
    <t>唐荣滕</t>
  </si>
  <si>
    <t>201901200225</t>
  </si>
  <si>
    <t>杨雪</t>
  </si>
  <si>
    <t>201901200229</t>
  </si>
  <si>
    <t>李佳真</t>
  </si>
  <si>
    <t>201901200324</t>
  </si>
  <si>
    <t>陈海燕</t>
  </si>
  <si>
    <t>201901200214</t>
  </si>
  <si>
    <t>魏书君</t>
  </si>
  <si>
    <t>201901200109</t>
  </si>
  <si>
    <t>杨嘉琪</t>
  </si>
  <si>
    <t>201901200211</t>
  </si>
  <si>
    <t>李安敏</t>
  </si>
  <si>
    <t>201901200127</t>
  </si>
  <si>
    <t>李谦</t>
  </si>
  <si>
    <t>201901200103</t>
  </si>
  <si>
    <t>陆晓娟</t>
  </si>
  <si>
    <t>201901200122</t>
  </si>
  <si>
    <t>李雪玲</t>
  </si>
  <si>
    <t>201901200227</t>
  </si>
  <si>
    <t>孙慧</t>
  </si>
  <si>
    <t>201901200222</t>
  </si>
  <si>
    <t>陈玲玲</t>
  </si>
  <si>
    <t>201901200322</t>
  </si>
  <si>
    <t>姚婷</t>
  </si>
  <si>
    <t>201901200320</t>
  </si>
  <si>
    <t>张艳</t>
  </si>
  <si>
    <t>201901200117</t>
  </si>
  <si>
    <t>孙淼</t>
  </si>
  <si>
    <t>201901200305</t>
  </si>
  <si>
    <t>江禹禹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</si>
</sst>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L5" sqref="L5"/>
    </sheetView>
  </sheetViews>
  <sheetFormatPr defaultColWidth="9" defaultRowHeight="13.5"/>
  <cols>
    <col min="1" max="1" width="13.875" customWidth="1"/>
    <col min="2" max="2" width="7.5" customWidth="1"/>
    <col min="3" max="3" width="6.125" customWidth="1"/>
    <col min="4" max="4" width="8" customWidth="1"/>
    <col min="5" max="5" width="12.875" customWidth="1"/>
    <col min="6" max="6" width="8" customWidth="1"/>
    <col min="7" max="7" width="12.875" customWidth="1"/>
    <col min="8" max="8" width="7.75" customWidth="1"/>
    <col min="9" max="9" width="10" customWidth="1"/>
  </cols>
  <sheetData>
    <row r="1" ht="5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3" t="s">
        <v>9</v>
      </c>
    </row>
    <row r="3" s="1" customFormat="1" ht="27.75" customHeight="1" spans="1:9">
      <c r="A3" s="5" t="s">
        <v>10</v>
      </c>
      <c r="B3" s="13" t="s">
        <v>11</v>
      </c>
      <c r="C3" s="7" t="s">
        <v>12</v>
      </c>
      <c r="D3" s="8">
        <v>68</v>
      </c>
      <c r="E3" s="9">
        <f t="shared" ref="E3:E42" si="0">D3*0.4</f>
        <v>27.2</v>
      </c>
      <c r="F3" s="10">
        <v>88.2</v>
      </c>
      <c r="G3" s="10">
        <f t="shared" ref="G3:G20" si="1">F3*0.6</f>
        <v>52.92</v>
      </c>
      <c r="H3" s="10">
        <f t="shared" ref="H3:H42" si="2">G3+E3</f>
        <v>80.12</v>
      </c>
      <c r="I3" s="12"/>
    </row>
    <row r="4" s="1" customFormat="1" ht="27.75" customHeight="1" spans="1:9">
      <c r="A4" s="5" t="s">
        <v>13</v>
      </c>
      <c r="B4" s="7" t="s">
        <v>14</v>
      </c>
      <c r="C4" s="7" t="s">
        <v>12</v>
      </c>
      <c r="D4" s="8">
        <v>65</v>
      </c>
      <c r="E4" s="9">
        <f t="shared" si="0"/>
        <v>26</v>
      </c>
      <c r="F4" s="10">
        <v>85.8</v>
      </c>
      <c r="G4" s="10">
        <f t="shared" si="1"/>
        <v>51.48</v>
      </c>
      <c r="H4" s="10">
        <f t="shared" si="2"/>
        <v>77.48</v>
      </c>
      <c r="I4" s="12"/>
    </row>
    <row r="5" s="1" customFormat="1" ht="27.75" customHeight="1" spans="1:9">
      <c r="A5" s="5" t="s">
        <v>15</v>
      </c>
      <c r="B5" s="7" t="s">
        <v>16</v>
      </c>
      <c r="C5" s="7" t="s">
        <v>12</v>
      </c>
      <c r="D5" s="8">
        <v>59</v>
      </c>
      <c r="E5" s="9">
        <f t="shared" si="0"/>
        <v>23.6</v>
      </c>
      <c r="F5" s="10">
        <v>87.4</v>
      </c>
      <c r="G5" s="10">
        <f t="shared" si="1"/>
        <v>52.44</v>
      </c>
      <c r="H5" s="10">
        <f t="shared" si="2"/>
        <v>76.04</v>
      </c>
      <c r="I5" s="12"/>
    </row>
    <row r="6" s="1" customFormat="1" ht="27.75" customHeight="1" spans="1:9">
      <c r="A6" s="5" t="s">
        <v>17</v>
      </c>
      <c r="B6" s="7" t="s">
        <v>18</v>
      </c>
      <c r="C6" s="7" t="s">
        <v>12</v>
      </c>
      <c r="D6" s="8">
        <v>58</v>
      </c>
      <c r="E6" s="9">
        <f t="shared" si="0"/>
        <v>23.2</v>
      </c>
      <c r="F6" s="10">
        <v>88</v>
      </c>
      <c r="G6" s="10">
        <f t="shared" si="1"/>
        <v>52.8</v>
      </c>
      <c r="H6" s="10">
        <f t="shared" si="2"/>
        <v>76</v>
      </c>
      <c r="I6" s="12"/>
    </row>
    <row r="7" s="1" customFormat="1" ht="27.75" customHeight="1" spans="1:9">
      <c r="A7" s="5" t="s">
        <v>19</v>
      </c>
      <c r="B7" s="13" t="s">
        <v>20</v>
      </c>
      <c r="C7" s="7" t="s">
        <v>12</v>
      </c>
      <c r="D7" s="11">
        <v>70</v>
      </c>
      <c r="E7" s="9">
        <f t="shared" si="0"/>
        <v>28</v>
      </c>
      <c r="F7" s="10">
        <v>79.8</v>
      </c>
      <c r="G7" s="10">
        <f t="shared" si="1"/>
        <v>47.88</v>
      </c>
      <c r="H7" s="10">
        <f t="shared" si="2"/>
        <v>75.88</v>
      </c>
      <c r="I7" s="12"/>
    </row>
    <row r="8" s="1" customFormat="1" ht="27.75" customHeight="1" spans="1:9">
      <c r="A8" s="5" t="s">
        <v>21</v>
      </c>
      <c r="B8" s="7" t="s">
        <v>22</v>
      </c>
      <c r="C8" s="7" t="s">
        <v>12</v>
      </c>
      <c r="D8" s="8">
        <v>64</v>
      </c>
      <c r="E8" s="9">
        <f t="shared" si="0"/>
        <v>25.6</v>
      </c>
      <c r="F8" s="10">
        <v>80.4</v>
      </c>
      <c r="G8" s="10">
        <f t="shared" si="1"/>
        <v>48.24</v>
      </c>
      <c r="H8" s="10">
        <f t="shared" si="2"/>
        <v>73.84</v>
      </c>
      <c r="I8" s="12"/>
    </row>
    <row r="9" s="1" customFormat="1" ht="27.75" customHeight="1" spans="1:9">
      <c r="A9" s="5" t="s">
        <v>23</v>
      </c>
      <c r="B9" s="7" t="s">
        <v>24</v>
      </c>
      <c r="C9" s="7" t="s">
        <v>12</v>
      </c>
      <c r="D9" s="8">
        <v>67</v>
      </c>
      <c r="E9" s="9">
        <f t="shared" si="0"/>
        <v>26.8</v>
      </c>
      <c r="F9" s="10">
        <v>77.2</v>
      </c>
      <c r="G9" s="10">
        <f t="shared" si="1"/>
        <v>46.32</v>
      </c>
      <c r="H9" s="10">
        <f t="shared" si="2"/>
        <v>73.12</v>
      </c>
      <c r="I9" s="12"/>
    </row>
    <row r="10" s="1" customFormat="1" ht="27.75" customHeight="1" spans="1:9">
      <c r="A10" s="5" t="s">
        <v>25</v>
      </c>
      <c r="B10" s="7" t="s">
        <v>26</v>
      </c>
      <c r="C10" s="7" t="s">
        <v>12</v>
      </c>
      <c r="D10" s="8">
        <v>64</v>
      </c>
      <c r="E10" s="9">
        <f t="shared" si="0"/>
        <v>25.6</v>
      </c>
      <c r="F10" s="10">
        <v>79.2</v>
      </c>
      <c r="G10" s="10">
        <f t="shared" si="1"/>
        <v>47.52</v>
      </c>
      <c r="H10" s="10">
        <f t="shared" si="2"/>
        <v>73.12</v>
      </c>
      <c r="I10" s="12"/>
    </row>
    <row r="11" s="1" customFormat="1" ht="27.75" customHeight="1" spans="1:9">
      <c r="A11" s="5" t="s">
        <v>27</v>
      </c>
      <c r="B11" s="13" t="s">
        <v>28</v>
      </c>
      <c r="C11" s="7" t="s">
        <v>12</v>
      </c>
      <c r="D11" s="8">
        <v>66</v>
      </c>
      <c r="E11" s="9">
        <f t="shared" si="0"/>
        <v>26.4</v>
      </c>
      <c r="F11" s="10">
        <v>77.6</v>
      </c>
      <c r="G11" s="10">
        <f t="shared" si="1"/>
        <v>46.56</v>
      </c>
      <c r="H11" s="10">
        <f t="shared" si="2"/>
        <v>72.96</v>
      </c>
      <c r="I11" s="12"/>
    </row>
    <row r="12" s="1" customFormat="1" ht="27.75" customHeight="1" spans="1:9">
      <c r="A12" s="5" t="s">
        <v>29</v>
      </c>
      <c r="B12" s="7" t="s">
        <v>30</v>
      </c>
      <c r="C12" s="7" t="s">
        <v>12</v>
      </c>
      <c r="D12" s="11">
        <v>60</v>
      </c>
      <c r="E12" s="9">
        <f t="shared" si="0"/>
        <v>24</v>
      </c>
      <c r="F12" s="10">
        <v>81.4</v>
      </c>
      <c r="G12" s="10">
        <f t="shared" si="1"/>
        <v>48.84</v>
      </c>
      <c r="H12" s="10">
        <f t="shared" si="2"/>
        <v>72.84</v>
      </c>
      <c r="I12" s="12"/>
    </row>
    <row r="13" s="1" customFormat="1" ht="27.75" customHeight="1" spans="1:9">
      <c r="A13" s="5" t="s">
        <v>31</v>
      </c>
      <c r="B13" s="7" t="s">
        <v>32</v>
      </c>
      <c r="C13" s="7" t="s">
        <v>12</v>
      </c>
      <c r="D13" s="8">
        <v>61</v>
      </c>
      <c r="E13" s="9">
        <f t="shared" si="0"/>
        <v>24.4</v>
      </c>
      <c r="F13" s="10">
        <v>80</v>
      </c>
      <c r="G13" s="10">
        <f t="shared" si="1"/>
        <v>48</v>
      </c>
      <c r="H13" s="10">
        <f t="shared" si="2"/>
        <v>72.4</v>
      </c>
      <c r="I13" s="12"/>
    </row>
    <row r="14" s="1" customFormat="1" ht="27.75" customHeight="1" spans="1:9">
      <c r="A14" s="5" t="s">
        <v>33</v>
      </c>
      <c r="B14" s="7" t="s">
        <v>34</v>
      </c>
      <c r="C14" s="7" t="s">
        <v>12</v>
      </c>
      <c r="D14" s="11">
        <v>59</v>
      </c>
      <c r="E14" s="9">
        <f t="shared" si="0"/>
        <v>23.6</v>
      </c>
      <c r="F14" s="10">
        <v>80.6</v>
      </c>
      <c r="G14" s="10">
        <f t="shared" si="1"/>
        <v>48.36</v>
      </c>
      <c r="H14" s="10">
        <f t="shared" si="2"/>
        <v>71.96</v>
      </c>
      <c r="I14" s="12"/>
    </row>
    <row r="15" s="1" customFormat="1" ht="27.75" customHeight="1" spans="1:9">
      <c r="A15" s="5" t="s">
        <v>35</v>
      </c>
      <c r="B15" s="7" t="s">
        <v>36</v>
      </c>
      <c r="C15" s="7" t="s">
        <v>12</v>
      </c>
      <c r="D15" s="8">
        <v>62</v>
      </c>
      <c r="E15" s="9">
        <f t="shared" si="0"/>
        <v>24.8</v>
      </c>
      <c r="F15" s="10">
        <v>72.4</v>
      </c>
      <c r="G15" s="10">
        <f t="shared" si="1"/>
        <v>43.44</v>
      </c>
      <c r="H15" s="10">
        <f t="shared" si="2"/>
        <v>68.24</v>
      </c>
      <c r="I15" s="12"/>
    </row>
    <row r="16" s="1" customFormat="1" ht="27.75" customHeight="1" spans="1:9">
      <c r="A16" s="5" t="s">
        <v>37</v>
      </c>
      <c r="B16" s="7" t="s">
        <v>38</v>
      </c>
      <c r="C16" s="7" t="s">
        <v>12</v>
      </c>
      <c r="D16" s="8">
        <v>51</v>
      </c>
      <c r="E16" s="9">
        <f t="shared" si="0"/>
        <v>20.4</v>
      </c>
      <c r="F16" s="10">
        <v>77.8</v>
      </c>
      <c r="G16" s="10">
        <f t="shared" si="1"/>
        <v>46.68</v>
      </c>
      <c r="H16" s="10">
        <f t="shared" si="2"/>
        <v>67.08</v>
      </c>
      <c r="I16" s="12"/>
    </row>
    <row r="17" s="1" customFormat="1" ht="27.75" customHeight="1" spans="1:9">
      <c r="A17" s="5" t="s">
        <v>39</v>
      </c>
      <c r="B17" s="7" t="s">
        <v>40</v>
      </c>
      <c r="C17" s="7" t="s">
        <v>12</v>
      </c>
      <c r="D17" s="8">
        <v>48</v>
      </c>
      <c r="E17" s="9">
        <f t="shared" si="0"/>
        <v>19.2</v>
      </c>
      <c r="F17" s="10">
        <v>76.2</v>
      </c>
      <c r="G17" s="10">
        <f t="shared" si="1"/>
        <v>45.72</v>
      </c>
      <c r="H17" s="10">
        <f t="shared" si="2"/>
        <v>64.92</v>
      </c>
      <c r="I17" s="12"/>
    </row>
    <row r="18" s="1" customFormat="1" ht="27.75" customHeight="1" spans="1:9">
      <c r="A18" s="5" t="s">
        <v>41</v>
      </c>
      <c r="B18" s="7" t="s">
        <v>42</v>
      </c>
      <c r="C18" s="7" t="s">
        <v>12</v>
      </c>
      <c r="D18" s="11">
        <v>57</v>
      </c>
      <c r="E18" s="9">
        <f t="shared" si="0"/>
        <v>22.8</v>
      </c>
      <c r="F18" s="10">
        <v>69.2</v>
      </c>
      <c r="G18" s="10">
        <f t="shared" si="1"/>
        <v>41.52</v>
      </c>
      <c r="H18" s="10">
        <f t="shared" si="2"/>
        <v>64.32</v>
      </c>
      <c r="I18" s="12"/>
    </row>
    <row r="19" s="1" customFormat="1" ht="27.75" customHeight="1" spans="1:9">
      <c r="A19" s="5" t="s">
        <v>43</v>
      </c>
      <c r="B19" s="7" t="s">
        <v>44</v>
      </c>
      <c r="C19" s="7" t="s">
        <v>12</v>
      </c>
      <c r="D19" s="11">
        <v>60</v>
      </c>
      <c r="E19" s="9">
        <f t="shared" si="0"/>
        <v>24</v>
      </c>
      <c r="F19" s="10">
        <v>66.4</v>
      </c>
      <c r="G19" s="10">
        <f t="shared" si="1"/>
        <v>39.84</v>
      </c>
      <c r="H19" s="10">
        <f t="shared" si="2"/>
        <v>63.84</v>
      </c>
      <c r="I19" s="12"/>
    </row>
    <row r="20" s="1" customFormat="1" ht="27.75" customHeight="1" spans="1:9">
      <c r="A20" s="5" t="s">
        <v>45</v>
      </c>
      <c r="B20" s="7" t="s">
        <v>46</v>
      </c>
      <c r="C20" s="7" t="s">
        <v>12</v>
      </c>
      <c r="D20" s="8">
        <v>51</v>
      </c>
      <c r="E20" s="9">
        <f t="shared" si="0"/>
        <v>20.4</v>
      </c>
      <c r="F20" s="10">
        <v>72</v>
      </c>
      <c r="G20" s="10">
        <f t="shared" si="1"/>
        <v>43.2</v>
      </c>
      <c r="H20" s="10">
        <f t="shared" si="2"/>
        <v>63.6</v>
      </c>
      <c r="I20" s="12"/>
    </row>
    <row r="21" s="1" customFormat="1" ht="27.75" customHeight="1" spans="1:9">
      <c r="A21" s="5" t="s">
        <v>47</v>
      </c>
      <c r="B21" s="7" t="s">
        <v>48</v>
      </c>
      <c r="C21" s="7" t="s">
        <v>12</v>
      </c>
      <c r="D21" s="8">
        <v>60</v>
      </c>
      <c r="E21" s="9">
        <f t="shared" si="0"/>
        <v>24</v>
      </c>
      <c r="F21" s="10"/>
      <c r="G21" s="10"/>
      <c r="H21" s="10">
        <f t="shared" si="2"/>
        <v>24</v>
      </c>
      <c r="I21" s="12" t="s">
        <v>49</v>
      </c>
    </row>
    <row r="22" s="1" customFormat="1" ht="27.75" customHeight="1" spans="1:9">
      <c r="A22" s="5" t="s">
        <v>50</v>
      </c>
      <c r="B22" s="7" t="s">
        <v>51</v>
      </c>
      <c r="C22" s="7" t="s">
        <v>12</v>
      </c>
      <c r="D22" s="8">
        <v>56</v>
      </c>
      <c r="E22" s="9">
        <f t="shared" si="0"/>
        <v>22.4</v>
      </c>
      <c r="F22" s="10"/>
      <c r="G22" s="10"/>
      <c r="H22" s="10">
        <f t="shared" si="2"/>
        <v>22.4</v>
      </c>
      <c r="I22" s="12" t="s">
        <v>49</v>
      </c>
    </row>
    <row r="23" s="1" customFormat="1" ht="27.75" customHeight="1" spans="1:9">
      <c r="A23" s="5" t="s">
        <v>52</v>
      </c>
      <c r="B23" s="7" t="s">
        <v>53</v>
      </c>
      <c r="C23" s="7" t="s">
        <v>12</v>
      </c>
      <c r="D23" s="8">
        <v>41</v>
      </c>
      <c r="E23" s="9">
        <f t="shared" si="0"/>
        <v>16.4</v>
      </c>
      <c r="F23" s="10"/>
      <c r="G23" s="10"/>
      <c r="H23" s="10">
        <f t="shared" si="2"/>
        <v>16.4</v>
      </c>
      <c r="I23" s="12" t="s">
        <v>49</v>
      </c>
    </row>
    <row r="24" s="1" customFormat="1" ht="27.75" customHeight="1" spans="1:9">
      <c r="A24" s="5" t="s">
        <v>54</v>
      </c>
      <c r="B24" s="7" t="s">
        <v>55</v>
      </c>
      <c r="C24" s="7" t="s">
        <v>56</v>
      </c>
      <c r="D24" s="11">
        <v>80</v>
      </c>
      <c r="E24" s="9">
        <f t="shared" si="0"/>
        <v>32</v>
      </c>
      <c r="F24" s="10">
        <v>87.4</v>
      </c>
      <c r="G24" s="10">
        <f t="shared" ref="G24:G40" si="3">F24*0.6</f>
        <v>52.44</v>
      </c>
      <c r="H24" s="10">
        <f t="shared" si="2"/>
        <v>84.44</v>
      </c>
      <c r="I24" s="12"/>
    </row>
    <row r="25" s="1" customFormat="1" ht="27.75" customHeight="1" spans="1:9">
      <c r="A25" s="5" t="s">
        <v>57</v>
      </c>
      <c r="B25" s="7" t="s">
        <v>58</v>
      </c>
      <c r="C25" s="7" t="s">
        <v>56</v>
      </c>
      <c r="D25" s="11">
        <v>76</v>
      </c>
      <c r="E25" s="9">
        <f t="shared" si="0"/>
        <v>30.4</v>
      </c>
      <c r="F25" s="10">
        <v>86.6</v>
      </c>
      <c r="G25" s="10">
        <f t="shared" si="3"/>
        <v>51.96</v>
      </c>
      <c r="H25" s="10">
        <f t="shared" si="2"/>
        <v>82.36</v>
      </c>
      <c r="I25" s="12"/>
    </row>
    <row r="26" s="1" customFormat="1" ht="27.75" customHeight="1" spans="1:9">
      <c r="A26" s="5" t="s">
        <v>59</v>
      </c>
      <c r="B26" s="7" t="s">
        <v>60</v>
      </c>
      <c r="C26" s="7" t="s">
        <v>56</v>
      </c>
      <c r="D26" s="11">
        <v>70</v>
      </c>
      <c r="E26" s="9">
        <f t="shared" si="0"/>
        <v>28</v>
      </c>
      <c r="F26" s="10">
        <v>87.6</v>
      </c>
      <c r="G26" s="10">
        <f t="shared" si="3"/>
        <v>52.56</v>
      </c>
      <c r="H26" s="10">
        <f t="shared" si="2"/>
        <v>80.56</v>
      </c>
      <c r="I26" s="12"/>
    </row>
    <row r="27" s="1" customFormat="1" ht="27.75" customHeight="1" spans="1:9">
      <c r="A27" s="5" t="s">
        <v>61</v>
      </c>
      <c r="B27" s="7" t="s">
        <v>62</v>
      </c>
      <c r="C27" s="7" t="s">
        <v>56</v>
      </c>
      <c r="D27" s="11">
        <v>75</v>
      </c>
      <c r="E27" s="9">
        <f t="shared" si="0"/>
        <v>30</v>
      </c>
      <c r="F27" s="10">
        <v>83.8</v>
      </c>
      <c r="G27" s="10">
        <f t="shared" si="3"/>
        <v>50.28</v>
      </c>
      <c r="H27" s="10">
        <f t="shared" si="2"/>
        <v>80.28</v>
      </c>
      <c r="I27" s="12"/>
    </row>
    <row r="28" s="1" customFormat="1" ht="27.75" customHeight="1" spans="1:9">
      <c r="A28" s="5" t="s">
        <v>63</v>
      </c>
      <c r="B28" s="7" t="s">
        <v>64</v>
      </c>
      <c r="C28" s="7" t="s">
        <v>56</v>
      </c>
      <c r="D28" s="8">
        <v>71</v>
      </c>
      <c r="E28" s="9">
        <f t="shared" si="0"/>
        <v>28.4</v>
      </c>
      <c r="F28" s="10">
        <v>81.4</v>
      </c>
      <c r="G28" s="10">
        <f t="shared" si="3"/>
        <v>48.84</v>
      </c>
      <c r="H28" s="10">
        <f t="shared" si="2"/>
        <v>77.24</v>
      </c>
      <c r="I28" s="12"/>
    </row>
    <row r="29" s="1" customFormat="1" ht="27.75" customHeight="1" spans="1:9">
      <c r="A29" s="5" t="s">
        <v>65</v>
      </c>
      <c r="B29" s="7" t="s">
        <v>66</v>
      </c>
      <c r="C29" s="7" t="s">
        <v>56</v>
      </c>
      <c r="D29" s="8">
        <v>70</v>
      </c>
      <c r="E29" s="9">
        <f t="shared" si="0"/>
        <v>28</v>
      </c>
      <c r="F29" s="10">
        <v>81.8</v>
      </c>
      <c r="G29" s="10">
        <f t="shared" si="3"/>
        <v>49.08</v>
      </c>
      <c r="H29" s="10">
        <f t="shared" si="2"/>
        <v>77.08</v>
      </c>
      <c r="I29" s="12"/>
    </row>
    <row r="30" s="1" customFormat="1" ht="27.75" customHeight="1" spans="1:9">
      <c r="A30" s="5" t="s">
        <v>67</v>
      </c>
      <c r="B30" s="7" t="s">
        <v>68</v>
      </c>
      <c r="C30" s="7" t="s">
        <v>56</v>
      </c>
      <c r="D30" s="8">
        <v>69</v>
      </c>
      <c r="E30" s="9">
        <f t="shared" si="0"/>
        <v>27.6</v>
      </c>
      <c r="F30" s="10">
        <v>81.8</v>
      </c>
      <c r="G30" s="10">
        <f t="shared" si="3"/>
        <v>49.08</v>
      </c>
      <c r="H30" s="10">
        <f t="shared" si="2"/>
        <v>76.68</v>
      </c>
      <c r="I30" s="12"/>
    </row>
    <row r="31" s="1" customFormat="1" ht="27.75" customHeight="1" spans="1:9">
      <c r="A31" s="5" t="s">
        <v>69</v>
      </c>
      <c r="B31" s="7" t="s">
        <v>70</v>
      </c>
      <c r="C31" s="7" t="s">
        <v>56</v>
      </c>
      <c r="D31" s="8">
        <v>72</v>
      </c>
      <c r="E31" s="9">
        <f t="shared" si="0"/>
        <v>28.8</v>
      </c>
      <c r="F31" s="10">
        <v>79.6</v>
      </c>
      <c r="G31" s="10">
        <f t="shared" si="3"/>
        <v>47.76</v>
      </c>
      <c r="H31" s="10">
        <f t="shared" si="2"/>
        <v>76.56</v>
      </c>
      <c r="I31" s="12"/>
    </row>
    <row r="32" s="1" customFormat="1" ht="27.75" customHeight="1" spans="1:9">
      <c r="A32" s="5" t="s">
        <v>71</v>
      </c>
      <c r="B32" s="7" t="s">
        <v>72</v>
      </c>
      <c r="C32" s="7" t="s">
        <v>56</v>
      </c>
      <c r="D32" s="11">
        <v>68</v>
      </c>
      <c r="E32" s="9">
        <f t="shared" si="0"/>
        <v>27.2</v>
      </c>
      <c r="F32" s="10">
        <v>81.2</v>
      </c>
      <c r="G32" s="10">
        <f t="shared" si="3"/>
        <v>48.72</v>
      </c>
      <c r="H32" s="10">
        <f t="shared" si="2"/>
        <v>75.92</v>
      </c>
      <c r="I32" s="12"/>
    </row>
    <row r="33" s="1" customFormat="1" ht="27.75" customHeight="1" spans="1:9">
      <c r="A33" s="5" t="s">
        <v>73</v>
      </c>
      <c r="B33" s="7" t="s">
        <v>74</v>
      </c>
      <c r="C33" s="7" t="s">
        <v>56</v>
      </c>
      <c r="D33" s="8">
        <v>72</v>
      </c>
      <c r="E33" s="9">
        <f t="shared" si="0"/>
        <v>28.8</v>
      </c>
      <c r="F33" s="10">
        <v>78</v>
      </c>
      <c r="G33" s="10">
        <f t="shared" si="3"/>
        <v>46.8</v>
      </c>
      <c r="H33" s="10">
        <f t="shared" si="2"/>
        <v>75.6</v>
      </c>
      <c r="I33" s="12"/>
    </row>
    <row r="34" s="1" customFormat="1" ht="27.75" customHeight="1" spans="1:9">
      <c r="A34" s="5" t="s">
        <v>75</v>
      </c>
      <c r="B34" s="13" t="s">
        <v>76</v>
      </c>
      <c r="C34" s="7" t="s">
        <v>56</v>
      </c>
      <c r="D34" s="8">
        <v>68</v>
      </c>
      <c r="E34" s="9">
        <f t="shared" si="0"/>
        <v>27.2</v>
      </c>
      <c r="F34" s="10">
        <v>80.6</v>
      </c>
      <c r="G34" s="10">
        <f t="shared" si="3"/>
        <v>48.36</v>
      </c>
      <c r="H34" s="10">
        <f t="shared" si="2"/>
        <v>75.56</v>
      </c>
      <c r="I34" s="12"/>
    </row>
    <row r="35" s="1" customFormat="1" ht="27.75" customHeight="1" spans="1:9">
      <c r="A35" s="5" t="s">
        <v>77</v>
      </c>
      <c r="B35" s="7" t="s">
        <v>78</v>
      </c>
      <c r="C35" s="7" t="s">
        <v>56</v>
      </c>
      <c r="D35" s="11">
        <v>71</v>
      </c>
      <c r="E35" s="9">
        <f t="shared" si="0"/>
        <v>28.4</v>
      </c>
      <c r="F35" s="10">
        <v>77.8</v>
      </c>
      <c r="G35" s="10">
        <f t="shared" si="3"/>
        <v>46.68</v>
      </c>
      <c r="H35" s="10">
        <f t="shared" si="2"/>
        <v>75.08</v>
      </c>
      <c r="I35" s="12"/>
    </row>
    <row r="36" s="1" customFormat="1" ht="27.75" customHeight="1" spans="1:9">
      <c r="A36" s="5" t="s">
        <v>79</v>
      </c>
      <c r="B36" s="7" t="s">
        <v>80</v>
      </c>
      <c r="C36" s="7" t="s">
        <v>56</v>
      </c>
      <c r="D36" s="11">
        <v>74</v>
      </c>
      <c r="E36" s="9">
        <f t="shared" si="0"/>
        <v>29.6</v>
      </c>
      <c r="F36" s="10">
        <v>73.6</v>
      </c>
      <c r="G36" s="10">
        <f t="shared" si="3"/>
        <v>44.16</v>
      </c>
      <c r="H36" s="10">
        <f t="shared" si="2"/>
        <v>73.76</v>
      </c>
      <c r="I36" s="12"/>
    </row>
    <row r="37" s="1" customFormat="1" ht="27.75" customHeight="1" spans="1:9">
      <c r="A37" s="5" t="s">
        <v>81</v>
      </c>
      <c r="B37" s="7" t="s">
        <v>82</v>
      </c>
      <c r="C37" s="7" t="s">
        <v>56</v>
      </c>
      <c r="D37" s="8">
        <v>70</v>
      </c>
      <c r="E37" s="9">
        <f t="shared" si="0"/>
        <v>28</v>
      </c>
      <c r="F37" s="10">
        <v>75.6</v>
      </c>
      <c r="G37" s="10">
        <f t="shared" si="3"/>
        <v>45.36</v>
      </c>
      <c r="H37" s="10">
        <f t="shared" si="2"/>
        <v>73.36</v>
      </c>
      <c r="I37" s="12"/>
    </row>
    <row r="38" s="1" customFormat="1" ht="27.75" customHeight="1" spans="1:9">
      <c r="A38" s="5" t="s">
        <v>83</v>
      </c>
      <c r="B38" s="13" t="s">
        <v>84</v>
      </c>
      <c r="C38" s="7" t="s">
        <v>56</v>
      </c>
      <c r="D38" s="8">
        <v>71</v>
      </c>
      <c r="E38" s="9">
        <f t="shared" si="0"/>
        <v>28.4</v>
      </c>
      <c r="F38" s="10">
        <v>74.8</v>
      </c>
      <c r="G38" s="10">
        <f t="shared" si="3"/>
        <v>44.88</v>
      </c>
      <c r="H38" s="10">
        <f t="shared" si="2"/>
        <v>73.28</v>
      </c>
      <c r="I38" s="12"/>
    </row>
    <row r="39" s="1" customFormat="1" ht="27.75" customHeight="1" spans="1:9">
      <c r="A39" s="5" t="s">
        <v>85</v>
      </c>
      <c r="B39" s="7" t="s">
        <v>86</v>
      </c>
      <c r="C39" s="7" t="s">
        <v>56</v>
      </c>
      <c r="D39" s="8">
        <v>69</v>
      </c>
      <c r="E39" s="9">
        <f t="shared" si="0"/>
        <v>27.6</v>
      </c>
      <c r="F39" s="10">
        <v>73.2</v>
      </c>
      <c r="G39" s="10">
        <f t="shared" si="3"/>
        <v>43.92</v>
      </c>
      <c r="H39" s="10">
        <f t="shared" si="2"/>
        <v>71.52</v>
      </c>
      <c r="I39" s="12"/>
    </row>
    <row r="40" s="1" customFormat="1" ht="27.75" customHeight="1" spans="1:9">
      <c r="A40" s="5" t="s">
        <v>87</v>
      </c>
      <c r="B40" s="7" t="s">
        <v>88</v>
      </c>
      <c r="C40" s="7" t="s">
        <v>56</v>
      </c>
      <c r="D40" s="8">
        <v>69</v>
      </c>
      <c r="E40" s="9">
        <f t="shared" si="0"/>
        <v>27.6</v>
      </c>
      <c r="F40" s="10">
        <v>71.8</v>
      </c>
      <c r="G40" s="10">
        <f t="shared" si="3"/>
        <v>43.08</v>
      </c>
      <c r="H40" s="10">
        <f t="shared" si="2"/>
        <v>70.68</v>
      </c>
      <c r="I40" s="12"/>
    </row>
    <row r="41" s="1" customFormat="1" ht="27.75" customHeight="1" spans="1:9">
      <c r="A41" s="5" t="s">
        <v>89</v>
      </c>
      <c r="B41" s="7" t="s">
        <v>90</v>
      </c>
      <c r="C41" s="7" t="s">
        <v>56</v>
      </c>
      <c r="D41" s="11">
        <v>68</v>
      </c>
      <c r="E41" s="9">
        <f t="shared" si="0"/>
        <v>27.2</v>
      </c>
      <c r="F41" s="10"/>
      <c r="G41" s="10"/>
      <c r="H41" s="10">
        <f t="shared" si="2"/>
        <v>27.2</v>
      </c>
      <c r="I41" s="12" t="s">
        <v>49</v>
      </c>
    </row>
    <row r="42" s="1" customFormat="1" ht="27.75" customHeight="1" spans="1:9">
      <c r="A42" s="5" t="s">
        <v>91</v>
      </c>
      <c r="B42" s="7" t="s">
        <v>92</v>
      </c>
      <c r="C42" s="7" t="s">
        <v>56</v>
      </c>
      <c r="D42" s="8">
        <v>68</v>
      </c>
      <c r="E42" s="9">
        <f t="shared" si="0"/>
        <v>27.2</v>
      </c>
      <c r="F42" s="10"/>
      <c r="G42" s="10"/>
      <c r="H42" s="10">
        <f t="shared" si="2"/>
        <v>27.2</v>
      </c>
      <c r="I42" s="12" t="s">
        <v>49</v>
      </c>
    </row>
  </sheetData>
  <autoFilter ref="A2:M42">
    <extLst/>
  </autoFilter>
  <sortState ref="A3:J42">
    <sortCondition ref="C3:C42"/>
    <sortCondition ref="H3:H42" descending="1"/>
  </sortState>
  <mergeCells count="1">
    <mergeCell ref="A1:I1"/>
  </mergeCells>
  <pageMargins left="0.904861111111111" right="0.511805555555556" top="0.747916666666667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gjw</dc:creator>
  <cp:lastModifiedBy>Administrator</cp:lastModifiedBy>
  <dcterms:created xsi:type="dcterms:W3CDTF">2019-01-26T06:53:00Z</dcterms:created>
  <cp:lastPrinted>2019-01-27T03:15:00Z</cp:lastPrinted>
  <dcterms:modified xsi:type="dcterms:W3CDTF">2019-01-28T07:23:52Z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