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成绩表" sheetId="1" r:id="rId1"/>
  </sheets>
  <definedNames>
    <definedName name="_xlnm._FilterDatabase" localSheetId="0" hidden="1">'综合成绩表'!$A$3:$I$95</definedName>
  </definedNames>
  <calcPr fullCalcOnLoad="1"/>
</workbook>
</file>

<file path=xl/sharedStrings.xml><?xml version="1.0" encoding="utf-8"?>
<sst xmlns="http://schemas.openxmlformats.org/spreadsheetml/2006/main" count="390" uniqueCount="231">
  <si>
    <r>
      <t>附件</t>
    </r>
    <r>
      <rPr>
        <sz val="10"/>
        <color indexed="8"/>
        <rFont val="Arial"/>
        <family val="2"/>
      </rPr>
      <t>1</t>
    </r>
  </si>
  <si>
    <t xml:space="preserve">2018年海口市琼山区卫计系统事业单位公开招聘工作人员综合成绩表                  </t>
  </si>
  <si>
    <t>序号</t>
  </si>
  <si>
    <t>报考单位</t>
  </si>
  <si>
    <t>岗位代码</t>
  </si>
  <si>
    <t>姓名</t>
  </si>
  <si>
    <t>准考证号码</t>
  </si>
  <si>
    <t>笔试成绩</t>
  </si>
  <si>
    <t>面试成绩</t>
  </si>
  <si>
    <t>综合成绩</t>
  </si>
  <si>
    <t>排名</t>
  </si>
  <si>
    <t>琼山区妇幼保健院</t>
  </si>
  <si>
    <t>1001-专业技术岗位1</t>
  </si>
  <si>
    <t>蔡良骥</t>
  </si>
  <si>
    <t>201811240405</t>
  </si>
  <si>
    <t>杨传茂</t>
  </si>
  <si>
    <t>201811240404</t>
  </si>
  <si>
    <t>潘家民</t>
  </si>
  <si>
    <t>201811240408</t>
  </si>
  <si>
    <t>蒙绪海</t>
  </si>
  <si>
    <t>201811240409</t>
  </si>
  <si>
    <t>龙  华</t>
  </si>
  <si>
    <t>201811240401</t>
  </si>
  <si>
    <t>符孝余</t>
  </si>
  <si>
    <t>201811240407</t>
  </si>
  <si>
    <t>1002-专业技术岗位2</t>
  </si>
  <si>
    <t>罗琼妹</t>
  </si>
  <si>
    <t>201811240910</t>
  </si>
  <si>
    <t>冯小恒</t>
  </si>
  <si>
    <t>201811240912</t>
  </si>
  <si>
    <t>65.67</t>
  </si>
  <si>
    <t>张金宇</t>
  </si>
  <si>
    <t>201811240916</t>
  </si>
  <si>
    <t>吴喜珍</t>
  </si>
  <si>
    <t>201811240902</t>
  </si>
  <si>
    <t>林文玉</t>
  </si>
  <si>
    <t>201811240919</t>
  </si>
  <si>
    <t>郭泽天</t>
  </si>
  <si>
    <t>201811240903</t>
  </si>
  <si>
    <t>符美珍</t>
  </si>
  <si>
    <t>201811240901</t>
  </si>
  <si>
    <t>0</t>
  </si>
  <si>
    <t>1005-专业技术岗位5</t>
  </si>
  <si>
    <t>李  婵</t>
  </si>
  <si>
    <t>201811240310</t>
  </si>
  <si>
    <t>符  曼</t>
  </si>
  <si>
    <t>201811240309</t>
  </si>
  <si>
    <t>林  鸳</t>
  </si>
  <si>
    <t>201811240302</t>
  </si>
  <si>
    <t>1007-管理岗位2</t>
  </si>
  <si>
    <t>曾  望</t>
  </si>
  <si>
    <t>201811240108</t>
  </si>
  <si>
    <t>关开燕</t>
  </si>
  <si>
    <t>201811240105</t>
  </si>
  <si>
    <t>陈  心</t>
  </si>
  <si>
    <t>201811240103</t>
  </si>
  <si>
    <t>1008-管理岗位3</t>
  </si>
  <si>
    <t>肖仁君</t>
  </si>
  <si>
    <t>201811240115</t>
  </si>
  <si>
    <t>王大豪</t>
  </si>
  <si>
    <t>201811240118</t>
  </si>
  <si>
    <t>王源利</t>
  </si>
  <si>
    <t>201811240113</t>
  </si>
  <si>
    <t>琼山区卫生监督所</t>
  </si>
  <si>
    <t>1009-专业技术岗位1</t>
  </si>
  <si>
    <t>杨秋慧</t>
  </si>
  <si>
    <t>201811240201</t>
  </si>
  <si>
    <t>杨  婉</t>
  </si>
  <si>
    <t>201811240202</t>
  </si>
  <si>
    <t>王金玲</t>
  </si>
  <si>
    <t>201811240122</t>
  </si>
  <si>
    <t>庄丽倩</t>
  </si>
  <si>
    <t>201811240123</t>
  </si>
  <si>
    <t>1010-专业技术岗位2</t>
  </si>
  <si>
    <t>钟小碟</t>
  </si>
  <si>
    <t>201811240625</t>
  </si>
  <si>
    <t>黄春香</t>
  </si>
  <si>
    <t>201811240609</t>
  </si>
  <si>
    <t>蒙仕珠</t>
  </si>
  <si>
    <t>201811240629</t>
  </si>
  <si>
    <t>梁巧莉</t>
  </si>
  <si>
    <t>201811240612</t>
  </si>
  <si>
    <t>陈华</t>
  </si>
  <si>
    <t>201811240619</t>
  </si>
  <si>
    <t>谭高领</t>
  </si>
  <si>
    <t>201811240620</t>
  </si>
  <si>
    <t>琼山区疾病预防控制中心</t>
  </si>
  <si>
    <t>1011-专业技术岗位</t>
  </si>
  <si>
    <t>陈学文</t>
  </si>
  <si>
    <t>201811240721</t>
  </si>
  <si>
    <t>陈秋萍</t>
  </si>
  <si>
    <t>201811240718</t>
  </si>
  <si>
    <t>夏东儿</t>
  </si>
  <si>
    <t>201811240710</t>
  </si>
  <si>
    <t>梁彩凌</t>
  </si>
  <si>
    <t>201811240724</t>
  </si>
  <si>
    <t>冯子茵</t>
  </si>
  <si>
    <t>201811240812</t>
  </si>
  <si>
    <t>黄  珠</t>
  </si>
  <si>
    <t>201811240803</t>
  </si>
  <si>
    <t>陈赛苦</t>
  </si>
  <si>
    <t>201811240807</t>
  </si>
  <si>
    <t>冯丽君</t>
  </si>
  <si>
    <t>201811240713</t>
  </si>
  <si>
    <t>吴小波</t>
  </si>
  <si>
    <t>201811240717</t>
  </si>
  <si>
    <t>程春香</t>
  </si>
  <si>
    <t>201811240809</t>
  </si>
  <si>
    <t>邱  仁</t>
  </si>
  <si>
    <t>201811240811</t>
  </si>
  <si>
    <t>符译双</t>
  </si>
  <si>
    <t>201811240813</t>
  </si>
  <si>
    <t>林  怡</t>
  </si>
  <si>
    <t>201811240806</t>
  </si>
  <si>
    <t>符庆薇</t>
  </si>
  <si>
    <t>201811240712</t>
  </si>
  <si>
    <t>李江灵</t>
  </si>
  <si>
    <t>201811240804</t>
  </si>
  <si>
    <t>李永武</t>
  </si>
  <si>
    <t>201811240728</t>
  </si>
  <si>
    <t>徐庆芬</t>
  </si>
  <si>
    <t>201811240714</t>
  </si>
  <si>
    <t>琼山区新型农村合作医疗管理
委员会办公室</t>
  </si>
  <si>
    <t>1012-专业技术岗位</t>
  </si>
  <si>
    <t>符吉芬</t>
  </si>
  <si>
    <t>201811240414</t>
  </si>
  <si>
    <t>周友红</t>
  </si>
  <si>
    <t>201811240416</t>
  </si>
  <si>
    <t>陈保锦</t>
  </si>
  <si>
    <t>201811240415</t>
  </si>
  <si>
    <t>1013-管理岗位</t>
  </si>
  <si>
    <t>冯太珠</t>
  </si>
  <si>
    <t>201811240418</t>
  </si>
  <si>
    <t>林  强</t>
  </si>
  <si>
    <t>201811240417</t>
  </si>
  <si>
    <t>钟金连</t>
  </si>
  <si>
    <t>201811240419</t>
  </si>
  <si>
    <t>琼山区龙塘中心卫生院</t>
  </si>
  <si>
    <t>1014-专业技术岗位1</t>
  </si>
  <si>
    <t>吴华柳</t>
  </si>
  <si>
    <t>201811240817</t>
  </si>
  <si>
    <t>1015-专业技术岗位2</t>
  </si>
  <si>
    <t>郭义姑</t>
  </si>
  <si>
    <t>201811241121</t>
  </si>
  <si>
    <t>林翠霞</t>
  </si>
  <si>
    <t>201811241024</t>
  </si>
  <si>
    <t>吴海珠</t>
  </si>
  <si>
    <t>201811241022</t>
  </si>
  <si>
    <t>琼山区大坡镇卫生院</t>
  </si>
  <si>
    <t>1017-专业技术岗位1</t>
  </si>
  <si>
    <t>黄潘屿</t>
  </si>
  <si>
    <t>201811240422</t>
  </si>
  <si>
    <t>郭青花</t>
  </si>
  <si>
    <t>201811240421</t>
  </si>
  <si>
    <t>张  娇</t>
  </si>
  <si>
    <t>201811240423</t>
  </si>
  <si>
    <t>1018-专业技术岗位2</t>
  </si>
  <si>
    <t>陈美美</t>
  </si>
  <si>
    <t>201811240424</t>
  </si>
  <si>
    <t>黄青娟</t>
  </si>
  <si>
    <t>201811240425</t>
  </si>
  <si>
    <t>琼山区三门坡镇卫生院</t>
  </si>
  <si>
    <t>1019-专业技术岗位</t>
  </si>
  <si>
    <t>陈丽萍</t>
  </si>
  <si>
    <t>201811241310</t>
  </si>
  <si>
    <t>吴清柳</t>
  </si>
  <si>
    <t>201811241223</t>
  </si>
  <si>
    <t>吴小卿</t>
  </si>
  <si>
    <t>201811241304</t>
  </si>
  <si>
    <t>琼山区三门坡镇卫生院谭文分院</t>
  </si>
  <si>
    <t>1020-专业技术岗位1</t>
  </si>
  <si>
    <t>张锡振</t>
  </si>
  <si>
    <t>201811240502</t>
  </si>
  <si>
    <t>朱海滨</t>
  </si>
  <si>
    <t>201811240430</t>
  </si>
  <si>
    <t>陈春肖</t>
  </si>
  <si>
    <t>201811240510</t>
  </si>
  <si>
    <t>1021-专业技术岗位2</t>
  </si>
  <si>
    <t>刘  益</t>
  </si>
  <si>
    <t>201811240515</t>
  </si>
  <si>
    <t>严翠文</t>
  </si>
  <si>
    <t>201811240517</t>
  </si>
  <si>
    <t>莫晓红</t>
  </si>
  <si>
    <t>201811240514</t>
  </si>
  <si>
    <t>1022-专业技术岗位3</t>
  </si>
  <si>
    <t>吴  艳</t>
  </si>
  <si>
    <t>201811241405</t>
  </si>
  <si>
    <t>陈秋春</t>
  </si>
  <si>
    <t>201811241322</t>
  </si>
  <si>
    <t>黎世书</t>
  </si>
  <si>
    <t>201811241319</t>
  </si>
  <si>
    <t>琼山区甲子镇卫生院</t>
  </si>
  <si>
    <t>1023-专业技术岗位1</t>
  </si>
  <si>
    <t>郭  琨</t>
  </si>
  <si>
    <t>201811240518</t>
  </si>
  <si>
    <t>1024-专业技术岗位2</t>
  </si>
  <si>
    <t>蒋封扬</t>
  </si>
  <si>
    <t>201811240522</t>
  </si>
  <si>
    <t>杜国优</t>
  </si>
  <si>
    <t>201811240521</t>
  </si>
  <si>
    <t>何  蝶</t>
  </si>
  <si>
    <t>201811240524</t>
  </si>
  <si>
    <t>1025-专业技术岗位3</t>
  </si>
  <si>
    <t>郑惠明</t>
  </si>
  <si>
    <t>201811241501</t>
  </si>
  <si>
    <t>黎亚青</t>
  </si>
  <si>
    <t>201811241429</t>
  </si>
  <si>
    <t>许燕云</t>
  </si>
  <si>
    <t>201811241419</t>
  </si>
  <si>
    <t>1026-专业技术岗位4</t>
  </si>
  <si>
    <t>李航航</t>
  </si>
  <si>
    <t>201811240214</t>
  </si>
  <si>
    <t>陈桂任</t>
  </si>
  <si>
    <t>201811240209</t>
  </si>
  <si>
    <t>陈  丙</t>
  </si>
  <si>
    <t>201811240206</t>
  </si>
  <si>
    <t>琼山区计划生育服务站</t>
  </si>
  <si>
    <t>1027-专业技术岗位1</t>
  </si>
  <si>
    <t>符  坚</t>
  </si>
  <si>
    <t>201811240314</t>
  </si>
  <si>
    <t>王碧华</t>
  </si>
  <si>
    <t>201811240316</t>
  </si>
  <si>
    <t>王  晓</t>
  </si>
  <si>
    <t>201811240315</t>
  </si>
  <si>
    <t>1028-专业技术岗位2</t>
  </si>
  <si>
    <t>吕秋晓</t>
  </si>
  <si>
    <t>201811241612</t>
  </si>
  <si>
    <t>吴  强</t>
  </si>
  <si>
    <t>201811241606</t>
  </si>
  <si>
    <t>洪  霁</t>
  </si>
  <si>
    <t>201811241515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</si>
</sst>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8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2"/>
      <name val="仿宋"/>
      <family val="3"/>
    </font>
    <font>
      <b/>
      <sz val="20"/>
      <color indexed="8"/>
      <name val="仿宋"/>
      <family val="3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8"/>
      <color theme="1"/>
      <name val="仿宋"/>
      <family val="3"/>
    </font>
    <font>
      <sz val="14"/>
      <color theme="1"/>
      <name val="仿宋"/>
      <family val="3"/>
    </font>
    <font>
      <b/>
      <sz val="2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6" fillId="7" borderId="0" applyNumberFormat="0" applyBorder="0" applyAlignment="0" applyProtection="0"/>
    <xf numFmtId="0" fontId="17" fillId="0" borderId="5" applyNumberFormat="0" applyFill="0" applyAlignment="0" applyProtection="0"/>
    <xf numFmtId="0" fontId="16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4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8" fillId="7" borderId="0" applyNumberFormat="0" applyBorder="0" applyAlignment="0" applyProtection="0"/>
    <xf numFmtId="0" fontId="29" fillId="3" borderId="0" applyNumberFormat="0" applyBorder="0" applyAlignment="0" applyProtection="0"/>
    <xf numFmtId="0" fontId="14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6" fillId="16" borderId="0" applyNumberFormat="0" applyBorder="0" applyAlignment="0" applyProtection="0"/>
    <xf numFmtId="0" fontId="30" fillId="0" borderId="0">
      <alignment vertical="center"/>
      <protection/>
    </xf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3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5.57421875" style="1" customWidth="1"/>
    <col min="2" max="2" width="31.00390625" style="2" customWidth="1"/>
    <col min="3" max="3" width="23.8515625" style="3" customWidth="1"/>
    <col min="4" max="4" width="10.140625" style="4" customWidth="1"/>
    <col min="5" max="5" width="17.28125" style="5" customWidth="1"/>
    <col min="6" max="6" width="7.7109375" style="6" customWidth="1"/>
    <col min="7" max="7" width="8.421875" style="7" customWidth="1"/>
    <col min="8" max="8" width="8.7109375" style="7" customWidth="1"/>
    <col min="9" max="9" width="5.8515625" style="6" customWidth="1"/>
    <col min="10" max="10" width="10.00390625" style="4" customWidth="1"/>
    <col min="11" max="16384" width="9.140625" style="4" customWidth="1"/>
  </cols>
  <sheetData>
    <row r="1" ht="19.5" customHeight="1">
      <c r="A1" s="8" t="s">
        <v>0</v>
      </c>
    </row>
    <row r="2" spans="1:10" ht="5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5"/>
    </row>
    <row r="3" spans="1:10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26" t="s">
        <v>10</v>
      </c>
      <c r="J3"/>
    </row>
    <row r="4" spans="1:9" ht="19.5" customHeight="1">
      <c r="A4" s="15">
        <v>1</v>
      </c>
      <c r="B4" s="16" t="s">
        <v>11</v>
      </c>
      <c r="C4" s="15" t="s">
        <v>12</v>
      </c>
      <c r="D4" s="15" t="s">
        <v>13</v>
      </c>
      <c r="E4" s="15" t="s">
        <v>14</v>
      </c>
      <c r="F4" s="17">
        <v>69</v>
      </c>
      <c r="G4" s="18">
        <v>70.33</v>
      </c>
      <c r="H4" s="19">
        <f>(F4+G4)*0.5</f>
        <v>69.66499999999999</v>
      </c>
      <c r="I4" s="24">
        <f>RANK(H4,$H$4:$H$9)</f>
        <v>1</v>
      </c>
    </row>
    <row r="5" spans="1:9" ht="19.5" customHeight="1">
      <c r="A5" s="15">
        <v>2</v>
      </c>
      <c r="B5" s="16" t="s">
        <v>11</v>
      </c>
      <c r="C5" s="15" t="s">
        <v>12</v>
      </c>
      <c r="D5" s="15" t="s">
        <v>15</v>
      </c>
      <c r="E5" s="17" t="s">
        <v>16</v>
      </c>
      <c r="F5" s="17">
        <v>57</v>
      </c>
      <c r="G5" s="18">
        <v>71</v>
      </c>
      <c r="H5" s="19">
        <f aca="true" t="shared" si="0" ref="H5:H36">(F5+G5)*0.5</f>
        <v>64</v>
      </c>
      <c r="I5" s="24">
        <f>RANK(H5,$H$4:$H$9)</f>
        <v>2</v>
      </c>
    </row>
    <row r="6" spans="1:9" ht="19.5" customHeight="1">
      <c r="A6" s="15">
        <v>3</v>
      </c>
      <c r="B6" s="16" t="s">
        <v>11</v>
      </c>
      <c r="C6" s="15" t="s">
        <v>12</v>
      </c>
      <c r="D6" s="15" t="s">
        <v>17</v>
      </c>
      <c r="E6" s="17" t="s">
        <v>18</v>
      </c>
      <c r="F6" s="17">
        <v>62</v>
      </c>
      <c r="G6" s="18">
        <v>65.67</v>
      </c>
      <c r="H6" s="19">
        <f t="shared" si="0"/>
        <v>63.835</v>
      </c>
      <c r="I6" s="24">
        <f>RANK(H6,$H$4:$H$9)</f>
        <v>3</v>
      </c>
    </row>
    <row r="7" spans="1:9" ht="19.5" customHeight="1">
      <c r="A7" s="15">
        <v>4</v>
      </c>
      <c r="B7" s="16" t="s">
        <v>11</v>
      </c>
      <c r="C7" s="15" t="s">
        <v>12</v>
      </c>
      <c r="D7" s="15" t="s">
        <v>19</v>
      </c>
      <c r="E7" s="17" t="s">
        <v>20</v>
      </c>
      <c r="F7" s="17">
        <v>61</v>
      </c>
      <c r="G7" s="18">
        <v>66.33</v>
      </c>
      <c r="H7" s="19">
        <f t="shared" si="0"/>
        <v>63.665</v>
      </c>
      <c r="I7" s="24">
        <f>RANK(H7,$H$4:$H$9)</f>
        <v>4</v>
      </c>
    </row>
    <row r="8" spans="1:9" ht="19.5" customHeight="1">
      <c r="A8" s="15">
        <v>5</v>
      </c>
      <c r="B8" s="16" t="s">
        <v>11</v>
      </c>
      <c r="C8" s="15" t="s">
        <v>12</v>
      </c>
      <c r="D8" s="15" t="s">
        <v>21</v>
      </c>
      <c r="E8" s="17" t="s">
        <v>22</v>
      </c>
      <c r="F8" s="17">
        <v>61</v>
      </c>
      <c r="G8" s="18">
        <v>66</v>
      </c>
      <c r="H8" s="19">
        <f t="shared" si="0"/>
        <v>63.5</v>
      </c>
      <c r="I8" s="24">
        <f>RANK(H8,$H$4:$H$9)</f>
        <v>5</v>
      </c>
    </row>
    <row r="9" spans="1:9" ht="19.5" customHeight="1">
      <c r="A9" s="15">
        <v>6</v>
      </c>
      <c r="B9" s="16" t="s">
        <v>11</v>
      </c>
      <c r="C9" s="15" t="s">
        <v>12</v>
      </c>
      <c r="D9" s="15" t="s">
        <v>23</v>
      </c>
      <c r="E9" s="17" t="s">
        <v>24</v>
      </c>
      <c r="F9" s="17">
        <v>59</v>
      </c>
      <c r="G9" s="18">
        <v>60.67</v>
      </c>
      <c r="H9" s="19">
        <f t="shared" si="0"/>
        <v>59.835</v>
      </c>
      <c r="I9" s="24">
        <f>RANK(H9,$H$4:$H$9)</f>
        <v>6</v>
      </c>
    </row>
    <row r="10" spans="1:9" ht="19.5" customHeight="1">
      <c r="A10" s="15">
        <v>7</v>
      </c>
      <c r="B10" s="20" t="s">
        <v>11</v>
      </c>
      <c r="C10" s="15" t="s">
        <v>25</v>
      </c>
      <c r="D10" s="15" t="s">
        <v>26</v>
      </c>
      <c r="E10" s="15" t="s">
        <v>27</v>
      </c>
      <c r="F10" s="15">
        <v>68</v>
      </c>
      <c r="G10" s="18">
        <v>71.33</v>
      </c>
      <c r="H10" s="19">
        <f t="shared" si="0"/>
        <v>69.66499999999999</v>
      </c>
      <c r="I10" s="24">
        <f>RANK(H10,$H$10:$H$16)</f>
        <v>1</v>
      </c>
    </row>
    <row r="11" spans="1:9" ht="19.5" customHeight="1">
      <c r="A11" s="15">
        <v>8</v>
      </c>
      <c r="B11" s="20" t="s">
        <v>11</v>
      </c>
      <c r="C11" s="15" t="s">
        <v>25</v>
      </c>
      <c r="D11" s="15" t="s">
        <v>28</v>
      </c>
      <c r="E11" s="15" t="s">
        <v>29</v>
      </c>
      <c r="F11" s="15">
        <v>66</v>
      </c>
      <c r="G11" s="18" t="s">
        <v>30</v>
      </c>
      <c r="H11" s="19">
        <f t="shared" si="0"/>
        <v>65.83500000000001</v>
      </c>
      <c r="I11" s="24">
        <f>RANK(H11,$H$10:$H$16)</f>
        <v>2</v>
      </c>
    </row>
    <row r="12" spans="1:9" ht="19.5" customHeight="1">
      <c r="A12" s="15">
        <v>9</v>
      </c>
      <c r="B12" s="20" t="s">
        <v>11</v>
      </c>
      <c r="C12" s="15" t="s">
        <v>25</v>
      </c>
      <c r="D12" s="15" t="s">
        <v>31</v>
      </c>
      <c r="E12" s="15" t="s">
        <v>32</v>
      </c>
      <c r="F12" s="15">
        <v>67</v>
      </c>
      <c r="G12" s="18">
        <v>64</v>
      </c>
      <c r="H12" s="19">
        <f t="shared" si="0"/>
        <v>65.5</v>
      </c>
      <c r="I12" s="24">
        <f aca="true" t="shared" si="1" ref="I11:I16">RANK(H12,$H$10:$H$16)</f>
        <v>3</v>
      </c>
    </row>
    <row r="13" spans="1:9" ht="19.5" customHeight="1">
      <c r="A13" s="15">
        <v>10</v>
      </c>
      <c r="B13" s="20" t="s">
        <v>11</v>
      </c>
      <c r="C13" s="15" t="s">
        <v>25</v>
      </c>
      <c r="D13" s="15" t="s">
        <v>33</v>
      </c>
      <c r="E13" s="15" t="s">
        <v>34</v>
      </c>
      <c r="F13" s="15">
        <v>66</v>
      </c>
      <c r="G13" s="18">
        <v>63.67</v>
      </c>
      <c r="H13" s="19">
        <f t="shared" si="0"/>
        <v>64.83500000000001</v>
      </c>
      <c r="I13" s="24">
        <f t="shared" si="1"/>
        <v>4</v>
      </c>
    </row>
    <row r="14" spans="1:9" ht="19.5" customHeight="1">
      <c r="A14" s="15">
        <v>11</v>
      </c>
      <c r="B14" s="20" t="s">
        <v>11</v>
      </c>
      <c r="C14" s="15" t="s">
        <v>25</v>
      </c>
      <c r="D14" s="15" t="s">
        <v>35</v>
      </c>
      <c r="E14" s="15" t="s">
        <v>36</v>
      </c>
      <c r="F14" s="15">
        <v>65</v>
      </c>
      <c r="G14" s="18">
        <v>62.67</v>
      </c>
      <c r="H14" s="19">
        <f t="shared" si="0"/>
        <v>63.835</v>
      </c>
      <c r="I14" s="24">
        <f t="shared" si="1"/>
        <v>5</v>
      </c>
    </row>
    <row r="15" spans="1:9" ht="19.5" customHeight="1">
      <c r="A15" s="15">
        <v>12</v>
      </c>
      <c r="B15" s="20" t="s">
        <v>11</v>
      </c>
      <c r="C15" s="15" t="s">
        <v>25</v>
      </c>
      <c r="D15" s="15" t="s">
        <v>37</v>
      </c>
      <c r="E15" s="15" t="s">
        <v>38</v>
      </c>
      <c r="F15" s="15">
        <v>65</v>
      </c>
      <c r="G15" s="18">
        <v>61.33</v>
      </c>
      <c r="H15" s="19">
        <f t="shared" si="0"/>
        <v>63.165</v>
      </c>
      <c r="I15" s="24">
        <f t="shared" si="1"/>
        <v>6</v>
      </c>
    </row>
    <row r="16" spans="1:9" ht="19.5" customHeight="1">
      <c r="A16" s="15">
        <v>13</v>
      </c>
      <c r="B16" s="20" t="s">
        <v>11</v>
      </c>
      <c r="C16" s="15" t="s">
        <v>25</v>
      </c>
      <c r="D16" s="15" t="s">
        <v>39</v>
      </c>
      <c r="E16" s="15" t="s">
        <v>40</v>
      </c>
      <c r="F16" s="15">
        <v>68</v>
      </c>
      <c r="G16" s="21" t="s">
        <v>41</v>
      </c>
      <c r="H16" s="19">
        <f t="shared" si="0"/>
        <v>34</v>
      </c>
      <c r="I16" s="24">
        <f t="shared" si="1"/>
        <v>7</v>
      </c>
    </row>
    <row r="17" spans="1:9" ht="19.5" customHeight="1">
      <c r="A17" s="15">
        <v>14</v>
      </c>
      <c r="B17" s="16" t="s">
        <v>11</v>
      </c>
      <c r="C17" s="15" t="s">
        <v>42</v>
      </c>
      <c r="D17" s="15" t="s">
        <v>43</v>
      </c>
      <c r="E17" s="17" t="s">
        <v>44</v>
      </c>
      <c r="F17" s="17">
        <v>71</v>
      </c>
      <c r="G17" s="18">
        <v>64.67</v>
      </c>
      <c r="H17" s="19">
        <f t="shared" si="0"/>
        <v>67.83500000000001</v>
      </c>
      <c r="I17" s="24">
        <v>1</v>
      </c>
    </row>
    <row r="18" spans="1:9" ht="21" customHeight="1">
      <c r="A18" s="15">
        <v>15</v>
      </c>
      <c r="B18" s="16" t="s">
        <v>11</v>
      </c>
      <c r="C18" s="15" t="s">
        <v>42</v>
      </c>
      <c r="D18" s="15" t="s">
        <v>45</v>
      </c>
      <c r="E18" s="17" t="s">
        <v>46</v>
      </c>
      <c r="F18" s="17">
        <v>62</v>
      </c>
      <c r="G18" s="18">
        <v>65.67</v>
      </c>
      <c r="H18" s="19">
        <f t="shared" si="0"/>
        <v>63.835</v>
      </c>
      <c r="I18" s="24">
        <v>2</v>
      </c>
    </row>
    <row r="19" spans="1:9" ht="19.5" customHeight="1">
      <c r="A19" s="15">
        <v>16</v>
      </c>
      <c r="B19" s="16" t="s">
        <v>11</v>
      </c>
      <c r="C19" s="15" t="s">
        <v>42</v>
      </c>
      <c r="D19" s="15" t="s">
        <v>47</v>
      </c>
      <c r="E19" s="17" t="s">
        <v>48</v>
      </c>
      <c r="F19" s="17">
        <v>62</v>
      </c>
      <c r="G19" s="21" t="s">
        <v>41</v>
      </c>
      <c r="H19" s="19">
        <f t="shared" si="0"/>
        <v>31</v>
      </c>
      <c r="I19" s="24">
        <v>3</v>
      </c>
    </row>
    <row r="20" spans="1:9" ht="19.5" customHeight="1">
      <c r="A20" s="15">
        <v>17</v>
      </c>
      <c r="B20" s="16" t="s">
        <v>11</v>
      </c>
      <c r="C20" s="20" t="s">
        <v>49</v>
      </c>
      <c r="D20" s="15" t="s">
        <v>50</v>
      </c>
      <c r="E20" s="17" t="s">
        <v>51</v>
      </c>
      <c r="F20" s="17">
        <v>61</v>
      </c>
      <c r="G20" s="18">
        <v>71.33</v>
      </c>
      <c r="H20" s="19">
        <f t="shared" si="0"/>
        <v>66.16499999999999</v>
      </c>
      <c r="I20" s="24">
        <v>1</v>
      </c>
    </row>
    <row r="21" spans="1:9" ht="19.5" customHeight="1">
      <c r="A21" s="15">
        <v>18</v>
      </c>
      <c r="B21" s="16" t="s">
        <v>11</v>
      </c>
      <c r="C21" s="20" t="s">
        <v>49</v>
      </c>
      <c r="D21" s="15" t="s">
        <v>52</v>
      </c>
      <c r="E21" s="17" t="s">
        <v>53</v>
      </c>
      <c r="F21" s="17">
        <v>62</v>
      </c>
      <c r="G21" s="18">
        <v>67.33</v>
      </c>
      <c r="H21" s="19">
        <f t="shared" si="0"/>
        <v>64.66499999999999</v>
      </c>
      <c r="I21" s="24">
        <v>2</v>
      </c>
    </row>
    <row r="22" spans="1:9" ht="19.5" customHeight="1">
      <c r="A22" s="15">
        <v>19</v>
      </c>
      <c r="B22" s="16" t="s">
        <v>11</v>
      </c>
      <c r="C22" s="20" t="s">
        <v>49</v>
      </c>
      <c r="D22" s="15" t="s">
        <v>54</v>
      </c>
      <c r="E22" s="17" t="s">
        <v>55</v>
      </c>
      <c r="F22" s="17">
        <v>61</v>
      </c>
      <c r="G22" s="18">
        <v>67</v>
      </c>
      <c r="H22" s="19">
        <f t="shared" si="0"/>
        <v>64</v>
      </c>
      <c r="I22" s="24">
        <v>3</v>
      </c>
    </row>
    <row r="23" spans="1:9" ht="19.5" customHeight="1">
      <c r="A23" s="15">
        <v>20</v>
      </c>
      <c r="B23" s="16" t="s">
        <v>11</v>
      </c>
      <c r="C23" s="20" t="s">
        <v>56</v>
      </c>
      <c r="D23" s="15" t="s">
        <v>57</v>
      </c>
      <c r="E23" s="17" t="s">
        <v>58</v>
      </c>
      <c r="F23" s="17">
        <v>61</v>
      </c>
      <c r="G23" s="18">
        <v>68.67</v>
      </c>
      <c r="H23" s="19">
        <f t="shared" si="0"/>
        <v>64.83500000000001</v>
      </c>
      <c r="I23" s="24">
        <v>1</v>
      </c>
    </row>
    <row r="24" spans="1:9" ht="19.5" customHeight="1">
      <c r="A24" s="15">
        <v>21</v>
      </c>
      <c r="B24" s="16" t="s">
        <v>11</v>
      </c>
      <c r="C24" s="15" t="s">
        <v>56</v>
      </c>
      <c r="D24" s="15" t="s">
        <v>59</v>
      </c>
      <c r="E24" s="17" t="s">
        <v>60</v>
      </c>
      <c r="F24" s="17">
        <v>55</v>
      </c>
      <c r="G24" s="18">
        <v>73.33</v>
      </c>
      <c r="H24" s="19">
        <f t="shared" si="0"/>
        <v>64.16499999999999</v>
      </c>
      <c r="I24" s="24">
        <v>2</v>
      </c>
    </row>
    <row r="25" spans="1:9" ht="19.5" customHeight="1">
      <c r="A25" s="15">
        <v>22</v>
      </c>
      <c r="B25" s="16" t="s">
        <v>11</v>
      </c>
      <c r="C25" s="20" t="s">
        <v>56</v>
      </c>
      <c r="D25" s="15" t="s">
        <v>61</v>
      </c>
      <c r="E25" s="17" t="s">
        <v>62</v>
      </c>
      <c r="F25" s="17">
        <v>59</v>
      </c>
      <c r="G25" s="18">
        <v>66.33</v>
      </c>
      <c r="H25" s="19">
        <f t="shared" si="0"/>
        <v>62.665</v>
      </c>
      <c r="I25" s="24">
        <v>3</v>
      </c>
    </row>
    <row r="26" spans="1:9" ht="19.5" customHeight="1">
      <c r="A26" s="15">
        <v>23</v>
      </c>
      <c r="B26" s="22" t="s">
        <v>63</v>
      </c>
      <c r="C26" s="23" t="s">
        <v>64</v>
      </c>
      <c r="D26" s="23" t="s">
        <v>65</v>
      </c>
      <c r="E26" s="17" t="s">
        <v>66</v>
      </c>
      <c r="F26" s="17">
        <v>62</v>
      </c>
      <c r="G26" s="18">
        <v>76</v>
      </c>
      <c r="H26" s="19">
        <f t="shared" si="0"/>
        <v>69</v>
      </c>
      <c r="I26" s="24">
        <v>1</v>
      </c>
    </row>
    <row r="27" spans="1:9" ht="19.5" customHeight="1">
      <c r="A27" s="15">
        <v>24</v>
      </c>
      <c r="B27" s="22" t="s">
        <v>63</v>
      </c>
      <c r="C27" s="23" t="s">
        <v>64</v>
      </c>
      <c r="D27" s="23" t="s">
        <v>67</v>
      </c>
      <c r="E27" s="17" t="s">
        <v>68</v>
      </c>
      <c r="F27" s="17">
        <v>67</v>
      </c>
      <c r="G27" s="18">
        <v>70.33</v>
      </c>
      <c r="H27" s="19">
        <f t="shared" si="0"/>
        <v>68.66499999999999</v>
      </c>
      <c r="I27" s="24">
        <v>2</v>
      </c>
    </row>
    <row r="28" spans="1:9" ht="19.5" customHeight="1">
      <c r="A28" s="15">
        <v>25</v>
      </c>
      <c r="B28" s="22" t="s">
        <v>63</v>
      </c>
      <c r="C28" s="23" t="s">
        <v>64</v>
      </c>
      <c r="D28" s="23" t="s">
        <v>69</v>
      </c>
      <c r="E28" s="17" t="s">
        <v>70</v>
      </c>
      <c r="F28" s="17">
        <v>67</v>
      </c>
      <c r="G28" s="18">
        <v>69</v>
      </c>
      <c r="H28" s="19">
        <f t="shared" si="0"/>
        <v>68</v>
      </c>
      <c r="I28" s="24">
        <v>3</v>
      </c>
    </row>
    <row r="29" spans="1:9" ht="19.5" customHeight="1">
      <c r="A29" s="15">
        <v>26</v>
      </c>
      <c r="B29" s="22" t="s">
        <v>63</v>
      </c>
      <c r="C29" s="23" t="s">
        <v>64</v>
      </c>
      <c r="D29" s="23" t="s">
        <v>71</v>
      </c>
      <c r="E29" s="17" t="s">
        <v>72</v>
      </c>
      <c r="F29" s="17">
        <v>62</v>
      </c>
      <c r="G29" s="18">
        <v>67.67</v>
      </c>
      <c r="H29" s="19">
        <f t="shared" si="0"/>
        <v>64.83500000000001</v>
      </c>
      <c r="I29" s="24">
        <v>4</v>
      </c>
    </row>
    <row r="30" spans="1:9" ht="19.5" customHeight="1">
      <c r="A30" s="15">
        <v>27</v>
      </c>
      <c r="B30" s="22" t="s">
        <v>63</v>
      </c>
      <c r="C30" s="23" t="s">
        <v>73</v>
      </c>
      <c r="D30" s="23" t="s">
        <v>74</v>
      </c>
      <c r="E30" s="17" t="s">
        <v>75</v>
      </c>
      <c r="F30" s="17">
        <v>64</v>
      </c>
      <c r="G30" s="18">
        <v>71.67</v>
      </c>
      <c r="H30" s="19">
        <f t="shared" si="0"/>
        <v>67.83500000000001</v>
      </c>
      <c r="I30" s="24">
        <f aca="true" t="shared" si="2" ref="I30:I35">RANK(H30,$H$30:$H$35)</f>
        <v>1</v>
      </c>
    </row>
    <row r="31" spans="1:9" ht="19.5" customHeight="1">
      <c r="A31" s="15">
        <v>28</v>
      </c>
      <c r="B31" s="22" t="s">
        <v>63</v>
      </c>
      <c r="C31" s="23" t="s">
        <v>73</v>
      </c>
      <c r="D31" s="23" t="s">
        <v>76</v>
      </c>
      <c r="E31" s="17" t="s">
        <v>77</v>
      </c>
      <c r="F31" s="17">
        <v>67</v>
      </c>
      <c r="G31" s="18">
        <v>67</v>
      </c>
      <c r="H31" s="19">
        <f t="shared" si="0"/>
        <v>67</v>
      </c>
      <c r="I31" s="24">
        <f t="shared" si="2"/>
        <v>2</v>
      </c>
    </row>
    <row r="32" spans="1:9" ht="19.5" customHeight="1">
      <c r="A32" s="15">
        <v>29</v>
      </c>
      <c r="B32" s="22" t="s">
        <v>63</v>
      </c>
      <c r="C32" s="23" t="s">
        <v>73</v>
      </c>
      <c r="D32" s="23" t="s">
        <v>78</v>
      </c>
      <c r="E32" s="17" t="s">
        <v>79</v>
      </c>
      <c r="F32" s="17">
        <v>64</v>
      </c>
      <c r="G32" s="18">
        <v>65.67</v>
      </c>
      <c r="H32" s="19">
        <f t="shared" si="0"/>
        <v>64.83500000000001</v>
      </c>
      <c r="I32" s="24">
        <f t="shared" si="2"/>
        <v>3</v>
      </c>
    </row>
    <row r="33" spans="1:9" ht="19.5" customHeight="1">
      <c r="A33" s="15">
        <v>30</v>
      </c>
      <c r="B33" s="22" t="s">
        <v>63</v>
      </c>
      <c r="C33" s="23" t="s">
        <v>73</v>
      </c>
      <c r="D33" s="23" t="s">
        <v>80</v>
      </c>
      <c r="E33" s="17" t="s">
        <v>81</v>
      </c>
      <c r="F33" s="17">
        <v>62</v>
      </c>
      <c r="G33" s="18">
        <v>64.67</v>
      </c>
      <c r="H33" s="19">
        <f t="shared" si="0"/>
        <v>63.335</v>
      </c>
      <c r="I33" s="24">
        <f t="shared" si="2"/>
        <v>4</v>
      </c>
    </row>
    <row r="34" spans="1:9" ht="19.5" customHeight="1">
      <c r="A34" s="15">
        <v>31</v>
      </c>
      <c r="B34" s="22" t="s">
        <v>63</v>
      </c>
      <c r="C34" s="23" t="s">
        <v>73</v>
      </c>
      <c r="D34" s="23" t="s">
        <v>82</v>
      </c>
      <c r="E34" s="17" t="s">
        <v>83</v>
      </c>
      <c r="F34" s="17">
        <v>60</v>
      </c>
      <c r="G34" s="18">
        <v>64</v>
      </c>
      <c r="H34" s="19">
        <f t="shared" si="0"/>
        <v>62</v>
      </c>
      <c r="I34" s="24">
        <f t="shared" si="2"/>
        <v>5</v>
      </c>
    </row>
    <row r="35" spans="1:9" ht="19.5" customHeight="1">
      <c r="A35" s="15">
        <v>32</v>
      </c>
      <c r="B35" s="22" t="s">
        <v>63</v>
      </c>
      <c r="C35" s="23" t="s">
        <v>73</v>
      </c>
      <c r="D35" s="23" t="s">
        <v>84</v>
      </c>
      <c r="E35" s="17" t="s">
        <v>85</v>
      </c>
      <c r="F35" s="17">
        <v>60</v>
      </c>
      <c r="G35" s="18">
        <v>64</v>
      </c>
      <c r="H35" s="19">
        <f t="shared" si="0"/>
        <v>62</v>
      </c>
      <c r="I35" s="24">
        <f t="shared" si="2"/>
        <v>5</v>
      </c>
    </row>
    <row r="36" spans="1:9" ht="19.5" customHeight="1">
      <c r="A36" s="15">
        <v>33</v>
      </c>
      <c r="B36" s="22" t="s">
        <v>86</v>
      </c>
      <c r="C36" s="23" t="s">
        <v>87</v>
      </c>
      <c r="D36" s="23" t="s">
        <v>88</v>
      </c>
      <c r="E36" s="15" t="s">
        <v>89</v>
      </c>
      <c r="F36" s="15">
        <v>62</v>
      </c>
      <c r="G36" s="18">
        <v>77.33</v>
      </c>
      <c r="H36" s="19">
        <f t="shared" si="0"/>
        <v>69.66499999999999</v>
      </c>
      <c r="I36" s="24">
        <f aca="true" t="shared" si="3" ref="I36:I52">RANK(H36,$H$36:$H$52)</f>
        <v>1</v>
      </c>
    </row>
    <row r="37" spans="1:9" ht="19.5" customHeight="1">
      <c r="A37" s="15">
        <v>34</v>
      </c>
      <c r="B37" s="22" t="s">
        <v>86</v>
      </c>
      <c r="C37" s="23" t="s">
        <v>87</v>
      </c>
      <c r="D37" s="23" t="s">
        <v>90</v>
      </c>
      <c r="E37" s="15" t="s">
        <v>91</v>
      </c>
      <c r="F37" s="15">
        <v>58</v>
      </c>
      <c r="G37" s="18">
        <v>81.33</v>
      </c>
      <c r="H37" s="19">
        <f aca="true" t="shared" si="4" ref="H37:H68">(F37+G37)*0.5</f>
        <v>69.66499999999999</v>
      </c>
      <c r="I37" s="24">
        <f t="shared" si="3"/>
        <v>1</v>
      </c>
    </row>
    <row r="38" spans="1:9" ht="19.5" customHeight="1">
      <c r="A38" s="15">
        <v>35</v>
      </c>
      <c r="B38" s="22" t="s">
        <v>86</v>
      </c>
      <c r="C38" s="23" t="s">
        <v>87</v>
      </c>
      <c r="D38" s="23" t="s">
        <v>92</v>
      </c>
      <c r="E38" s="15" t="s">
        <v>93</v>
      </c>
      <c r="F38" s="15">
        <v>65</v>
      </c>
      <c r="G38" s="18">
        <v>71.33</v>
      </c>
      <c r="H38" s="19">
        <f t="shared" si="4"/>
        <v>68.16499999999999</v>
      </c>
      <c r="I38" s="24">
        <f t="shared" si="3"/>
        <v>3</v>
      </c>
    </row>
    <row r="39" spans="1:9" ht="19.5" customHeight="1">
      <c r="A39" s="15">
        <v>36</v>
      </c>
      <c r="B39" s="22" t="s">
        <v>86</v>
      </c>
      <c r="C39" s="23" t="s">
        <v>87</v>
      </c>
      <c r="D39" s="23" t="s">
        <v>94</v>
      </c>
      <c r="E39" s="15" t="s">
        <v>95</v>
      </c>
      <c r="F39" s="15">
        <v>69</v>
      </c>
      <c r="G39" s="18">
        <v>64</v>
      </c>
      <c r="H39" s="19">
        <f t="shared" si="4"/>
        <v>66.5</v>
      </c>
      <c r="I39" s="24">
        <f t="shared" si="3"/>
        <v>4</v>
      </c>
    </row>
    <row r="40" spans="1:9" ht="19.5" customHeight="1">
      <c r="A40" s="15">
        <v>37</v>
      </c>
      <c r="B40" s="22" t="s">
        <v>86</v>
      </c>
      <c r="C40" s="23" t="s">
        <v>87</v>
      </c>
      <c r="D40" s="23" t="s">
        <v>96</v>
      </c>
      <c r="E40" s="15" t="s">
        <v>97</v>
      </c>
      <c r="F40" s="15">
        <v>64</v>
      </c>
      <c r="G40" s="18">
        <v>67.67</v>
      </c>
      <c r="H40" s="19">
        <f t="shared" si="4"/>
        <v>65.83500000000001</v>
      </c>
      <c r="I40" s="24">
        <f t="shared" si="3"/>
        <v>5</v>
      </c>
    </row>
    <row r="41" spans="1:9" ht="19.5" customHeight="1">
      <c r="A41" s="15">
        <v>38</v>
      </c>
      <c r="B41" s="22" t="s">
        <v>86</v>
      </c>
      <c r="C41" s="23" t="s">
        <v>87</v>
      </c>
      <c r="D41" s="23" t="s">
        <v>98</v>
      </c>
      <c r="E41" s="15" t="s">
        <v>99</v>
      </c>
      <c r="F41" s="15">
        <v>58</v>
      </c>
      <c r="G41" s="18">
        <v>73.33</v>
      </c>
      <c r="H41" s="19">
        <f t="shared" si="4"/>
        <v>65.66499999999999</v>
      </c>
      <c r="I41" s="24">
        <f t="shared" si="3"/>
        <v>6</v>
      </c>
    </row>
    <row r="42" spans="1:9" ht="19.5" customHeight="1">
      <c r="A42" s="15">
        <v>39</v>
      </c>
      <c r="B42" s="22" t="s">
        <v>86</v>
      </c>
      <c r="C42" s="23" t="s">
        <v>87</v>
      </c>
      <c r="D42" s="23" t="s">
        <v>100</v>
      </c>
      <c r="E42" s="15" t="s">
        <v>101</v>
      </c>
      <c r="F42" s="15">
        <v>65</v>
      </c>
      <c r="G42" s="18">
        <v>64.67</v>
      </c>
      <c r="H42" s="19">
        <f t="shared" si="4"/>
        <v>64.83500000000001</v>
      </c>
      <c r="I42" s="24">
        <f t="shared" si="3"/>
        <v>7</v>
      </c>
    </row>
    <row r="43" spans="1:9" ht="19.5" customHeight="1">
      <c r="A43" s="15">
        <v>40</v>
      </c>
      <c r="B43" s="22" t="s">
        <v>86</v>
      </c>
      <c r="C43" s="23" t="s">
        <v>87</v>
      </c>
      <c r="D43" s="23" t="s">
        <v>102</v>
      </c>
      <c r="E43" s="15" t="s">
        <v>103</v>
      </c>
      <c r="F43" s="15">
        <v>63</v>
      </c>
      <c r="G43" s="18">
        <v>66</v>
      </c>
      <c r="H43" s="19">
        <f t="shared" si="4"/>
        <v>64.5</v>
      </c>
      <c r="I43" s="24">
        <f t="shared" si="3"/>
        <v>8</v>
      </c>
    </row>
    <row r="44" spans="1:9" ht="19.5" customHeight="1">
      <c r="A44" s="15">
        <v>41</v>
      </c>
      <c r="B44" s="22" t="s">
        <v>86</v>
      </c>
      <c r="C44" s="23" t="s">
        <v>87</v>
      </c>
      <c r="D44" s="23" t="s">
        <v>104</v>
      </c>
      <c r="E44" s="15" t="s">
        <v>105</v>
      </c>
      <c r="F44" s="15">
        <v>58</v>
      </c>
      <c r="G44" s="18">
        <v>67</v>
      </c>
      <c r="H44" s="19">
        <f t="shared" si="4"/>
        <v>62.5</v>
      </c>
      <c r="I44" s="24">
        <f t="shared" si="3"/>
        <v>9</v>
      </c>
    </row>
    <row r="45" spans="1:9" ht="19.5" customHeight="1">
      <c r="A45" s="15">
        <v>42</v>
      </c>
      <c r="B45" s="22" t="s">
        <v>86</v>
      </c>
      <c r="C45" s="23" t="s">
        <v>87</v>
      </c>
      <c r="D45" s="23" t="s">
        <v>106</v>
      </c>
      <c r="E45" s="15" t="s">
        <v>107</v>
      </c>
      <c r="F45" s="15">
        <v>58</v>
      </c>
      <c r="G45" s="18">
        <v>67</v>
      </c>
      <c r="H45" s="19">
        <f t="shared" si="4"/>
        <v>62.5</v>
      </c>
      <c r="I45" s="24">
        <f t="shared" si="3"/>
        <v>9</v>
      </c>
    </row>
    <row r="46" spans="1:9" ht="19.5" customHeight="1">
      <c r="A46" s="15">
        <v>43</v>
      </c>
      <c r="B46" s="22" t="s">
        <v>86</v>
      </c>
      <c r="C46" s="23" t="s">
        <v>87</v>
      </c>
      <c r="D46" s="23" t="s">
        <v>108</v>
      </c>
      <c r="E46" s="15" t="s">
        <v>109</v>
      </c>
      <c r="F46" s="15">
        <v>60</v>
      </c>
      <c r="G46" s="18">
        <v>63.67</v>
      </c>
      <c r="H46" s="19">
        <f t="shared" si="4"/>
        <v>61.835</v>
      </c>
      <c r="I46" s="24">
        <f t="shared" si="3"/>
        <v>11</v>
      </c>
    </row>
    <row r="47" spans="1:9" ht="19.5" customHeight="1">
      <c r="A47" s="15">
        <v>44</v>
      </c>
      <c r="B47" s="22" t="s">
        <v>86</v>
      </c>
      <c r="C47" s="23" t="s">
        <v>87</v>
      </c>
      <c r="D47" s="23" t="s">
        <v>110</v>
      </c>
      <c r="E47" s="15" t="s">
        <v>111</v>
      </c>
      <c r="F47" s="15">
        <v>60</v>
      </c>
      <c r="G47" s="18">
        <v>62.67</v>
      </c>
      <c r="H47" s="19">
        <f t="shared" si="4"/>
        <v>61.335</v>
      </c>
      <c r="I47" s="24">
        <f t="shared" si="3"/>
        <v>12</v>
      </c>
    </row>
    <row r="48" spans="1:9" ht="19.5" customHeight="1">
      <c r="A48" s="15">
        <v>45</v>
      </c>
      <c r="B48" s="22" t="s">
        <v>86</v>
      </c>
      <c r="C48" s="23" t="s">
        <v>87</v>
      </c>
      <c r="D48" s="23" t="s">
        <v>112</v>
      </c>
      <c r="E48" s="15" t="s">
        <v>113</v>
      </c>
      <c r="F48" s="15">
        <v>58</v>
      </c>
      <c r="G48" s="18">
        <v>64</v>
      </c>
      <c r="H48" s="19">
        <f t="shared" si="4"/>
        <v>61</v>
      </c>
      <c r="I48" s="24">
        <f t="shared" si="3"/>
        <v>13</v>
      </c>
    </row>
    <row r="49" spans="1:9" ht="19.5" customHeight="1">
      <c r="A49" s="15">
        <v>46</v>
      </c>
      <c r="B49" s="22" t="s">
        <v>86</v>
      </c>
      <c r="C49" s="23" t="s">
        <v>87</v>
      </c>
      <c r="D49" s="23" t="s">
        <v>114</v>
      </c>
      <c r="E49" s="15" t="s">
        <v>115</v>
      </c>
      <c r="F49" s="15">
        <v>61</v>
      </c>
      <c r="G49" s="18">
        <v>58</v>
      </c>
      <c r="H49" s="19">
        <f t="shared" si="4"/>
        <v>59.5</v>
      </c>
      <c r="I49" s="24">
        <f t="shared" si="3"/>
        <v>14</v>
      </c>
    </row>
    <row r="50" spans="1:9" ht="19.5" customHeight="1">
      <c r="A50" s="15">
        <v>47</v>
      </c>
      <c r="B50" s="22" t="s">
        <v>86</v>
      </c>
      <c r="C50" s="23" t="s">
        <v>87</v>
      </c>
      <c r="D50" s="23" t="s">
        <v>116</v>
      </c>
      <c r="E50" s="15" t="s">
        <v>117</v>
      </c>
      <c r="F50" s="15">
        <v>57</v>
      </c>
      <c r="G50" s="18">
        <v>61</v>
      </c>
      <c r="H50" s="19">
        <f t="shared" si="4"/>
        <v>59</v>
      </c>
      <c r="I50" s="24">
        <f t="shared" si="3"/>
        <v>15</v>
      </c>
    </row>
    <row r="51" spans="1:9" ht="19.5" customHeight="1">
      <c r="A51" s="15">
        <v>48</v>
      </c>
      <c r="B51" s="22" t="s">
        <v>86</v>
      </c>
      <c r="C51" s="23" t="s">
        <v>87</v>
      </c>
      <c r="D51" s="23" t="s">
        <v>118</v>
      </c>
      <c r="E51" s="15" t="s">
        <v>119</v>
      </c>
      <c r="F51" s="15">
        <v>57</v>
      </c>
      <c r="G51" s="18">
        <v>60.67</v>
      </c>
      <c r="H51" s="19">
        <f t="shared" si="4"/>
        <v>58.835</v>
      </c>
      <c r="I51" s="24">
        <f t="shared" si="3"/>
        <v>16</v>
      </c>
    </row>
    <row r="52" spans="1:9" ht="19.5" customHeight="1">
      <c r="A52" s="15">
        <v>49</v>
      </c>
      <c r="B52" s="22" t="s">
        <v>86</v>
      </c>
      <c r="C52" s="23" t="s">
        <v>87</v>
      </c>
      <c r="D52" s="23" t="s">
        <v>120</v>
      </c>
      <c r="E52" s="15" t="s">
        <v>121</v>
      </c>
      <c r="F52" s="15">
        <v>57</v>
      </c>
      <c r="G52" s="24">
        <v>0</v>
      </c>
      <c r="H52" s="19">
        <f t="shared" si="4"/>
        <v>28.5</v>
      </c>
      <c r="I52" s="24">
        <f t="shared" si="3"/>
        <v>17</v>
      </c>
    </row>
    <row r="53" spans="1:9" ht="27.75" customHeight="1">
      <c r="A53" s="15">
        <v>50</v>
      </c>
      <c r="B53" s="22" t="s">
        <v>122</v>
      </c>
      <c r="C53" s="23" t="s">
        <v>123</v>
      </c>
      <c r="D53" s="23" t="s">
        <v>124</v>
      </c>
      <c r="E53" s="17" t="s">
        <v>125</v>
      </c>
      <c r="F53" s="17">
        <v>62</v>
      </c>
      <c r="G53" s="18">
        <v>65</v>
      </c>
      <c r="H53" s="19">
        <f t="shared" si="4"/>
        <v>63.5</v>
      </c>
      <c r="I53" s="24">
        <v>1</v>
      </c>
    </row>
    <row r="54" spans="1:9" ht="30" customHeight="1">
      <c r="A54" s="15">
        <v>51</v>
      </c>
      <c r="B54" s="22" t="s">
        <v>122</v>
      </c>
      <c r="C54" s="23" t="s">
        <v>123</v>
      </c>
      <c r="D54" s="23" t="s">
        <v>126</v>
      </c>
      <c r="E54" s="17" t="s">
        <v>127</v>
      </c>
      <c r="F54" s="17">
        <v>55</v>
      </c>
      <c r="G54" s="18">
        <v>68.33</v>
      </c>
      <c r="H54" s="19">
        <f t="shared" si="4"/>
        <v>61.665</v>
      </c>
      <c r="I54" s="24">
        <v>2</v>
      </c>
    </row>
    <row r="55" spans="1:9" ht="30.75" customHeight="1">
      <c r="A55" s="15">
        <v>52</v>
      </c>
      <c r="B55" s="22" t="s">
        <v>122</v>
      </c>
      <c r="C55" s="23" t="s">
        <v>123</v>
      </c>
      <c r="D55" s="23" t="s">
        <v>128</v>
      </c>
      <c r="E55" s="17" t="s">
        <v>129</v>
      </c>
      <c r="F55" s="17">
        <v>49</v>
      </c>
      <c r="G55" s="18">
        <v>63.33</v>
      </c>
      <c r="H55" s="19">
        <f t="shared" si="4"/>
        <v>56.165</v>
      </c>
      <c r="I55" s="24">
        <v>3</v>
      </c>
    </row>
    <row r="56" spans="1:9" ht="30" customHeight="1">
      <c r="A56" s="15">
        <v>53</v>
      </c>
      <c r="B56" s="22" t="s">
        <v>122</v>
      </c>
      <c r="C56" s="23" t="s">
        <v>130</v>
      </c>
      <c r="D56" s="23" t="s">
        <v>131</v>
      </c>
      <c r="E56" s="17" t="s">
        <v>132</v>
      </c>
      <c r="F56" s="17">
        <v>63</v>
      </c>
      <c r="G56" s="18">
        <v>71.67</v>
      </c>
      <c r="H56" s="19">
        <f t="shared" si="4"/>
        <v>67.33500000000001</v>
      </c>
      <c r="I56" s="24">
        <v>1</v>
      </c>
    </row>
    <row r="57" spans="1:9" ht="30" customHeight="1">
      <c r="A57" s="15">
        <v>54</v>
      </c>
      <c r="B57" s="22" t="s">
        <v>122</v>
      </c>
      <c r="C57" s="23" t="s">
        <v>130</v>
      </c>
      <c r="D57" s="23" t="s">
        <v>133</v>
      </c>
      <c r="E57" s="17" t="s">
        <v>134</v>
      </c>
      <c r="F57" s="17">
        <v>48</v>
      </c>
      <c r="G57" s="18">
        <v>72</v>
      </c>
      <c r="H57" s="19">
        <f t="shared" si="4"/>
        <v>60</v>
      </c>
      <c r="I57" s="24">
        <v>2</v>
      </c>
    </row>
    <row r="58" spans="1:9" ht="30" customHeight="1">
      <c r="A58" s="15">
        <v>55</v>
      </c>
      <c r="B58" s="22" t="s">
        <v>122</v>
      </c>
      <c r="C58" s="23" t="s">
        <v>130</v>
      </c>
      <c r="D58" s="23" t="s">
        <v>135</v>
      </c>
      <c r="E58" s="17" t="s">
        <v>136</v>
      </c>
      <c r="F58" s="17">
        <v>65</v>
      </c>
      <c r="G58" s="24">
        <v>0</v>
      </c>
      <c r="H58" s="19">
        <f t="shared" si="4"/>
        <v>32.5</v>
      </c>
      <c r="I58" s="24">
        <v>3</v>
      </c>
    </row>
    <row r="59" spans="1:9" ht="18.75" customHeight="1">
      <c r="A59" s="15">
        <v>56</v>
      </c>
      <c r="B59" s="20" t="s">
        <v>137</v>
      </c>
      <c r="C59" s="15" t="s">
        <v>138</v>
      </c>
      <c r="D59" s="15" t="s">
        <v>139</v>
      </c>
      <c r="E59" s="17" t="s">
        <v>140</v>
      </c>
      <c r="F59" s="17">
        <v>58</v>
      </c>
      <c r="G59" s="18">
        <v>67.67</v>
      </c>
      <c r="H59" s="19">
        <f t="shared" si="4"/>
        <v>62.835</v>
      </c>
      <c r="I59" s="24">
        <v>1</v>
      </c>
    </row>
    <row r="60" spans="1:9" ht="21" customHeight="1">
      <c r="A60" s="15">
        <v>57</v>
      </c>
      <c r="B60" s="22" t="s">
        <v>137</v>
      </c>
      <c r="C60" s="23" t="s">
        <v>141</v>
      </c>
      <c r="D60" s="23" t="s">
        <v>142</v>
      </c>
      <c r="E60" s="17" t="s">
        <v>143</v>
      </c>
      <c r="F60" s="17">
        <v>71</v>
      </c>
      <c r="G60" s="18">
        <v>67.67</v>
      </c>
      <c r="H60" s="19">
        <f t="shared" si="4"/>
        <v>69.33500000000001</v>
      </c>
      <c r="I60" s="24">
        <v>1</v>
      </c>
    </row>
    <row r="61" spans="1:9" ht="19.5" customHeight="1">
      <c r="A61" s="15">
        <v>58</v>
      </c>
      <c r="B61" s="22" t="s">
        <v>137</v>
      </c>
      <c r="C61" s="23" t="s">
        <v>141</v>
      </c>
      <c r="D61" s="23" t="s">
        <v>144</v>
      </c>
      <c r="E61" s="17" t="s">
        <v>145</v>
      </c>
      <c r="F61" s="17">
        <v>68</v>
      </c>
      <c r="G61" s="18">
        <v>66.33</v>
      </c>
      <c r="H61" s="19">
        <f t="shared" si="4"/>
        <v>67.16499999999999</v>
      </c>
      <c r="I61" s="24">
        <v>2</v>
      </c>
    </row>
    <row r="62" spans="1:9" ht="19.5" customHeight="1">
      <c r="A62" s="15">
        <v>59</v>
      </c>
      <c r="B62" s="22" t="s">
        <v>137</v>
      </c>
      <c r="C62" s="23" t="s">
        <v>141</v>
      </c>
      <c r="D62" s="23" t="s">
        <v>146</v>
      </c>
      <c r="E62" s="17" t="s">
        <v>147</v>
      </c>
      <c r="F62" s="17">
        <v>70</v>
      </c>
      <c r="G62" s="18">
        <v>60</v>
      </c>
      <c r="H62" s="19">
        <f t="shared" si="4"/>
        <v>65</v>
      </c>
      <c r="I62" s="24">
        <v>3</v>
      </c>
    </row>
    <row r="63" spans="1:9" ht="19.5" customHeight="1">
      <c r="A63" s="15">
        <v>60</v>
      </c>
      <c r="B63" s="16" t="s">
        <v>148</v>
      </c>
      <c r="C63" s="20" t="s">
        <v>149</v>
      </c>
      <c r="D63" s="15" t="s">
        <v>150</v>
      </c>
      <c r="E63" s="17" t="s">
        <v>151</v>
      </c>
      <c r="F63" s="17">
        <v>60</v>
      </c>
      <c r="G63" s="18">
        <v>64.67</v>
      </c>
      <c r="H63" s="19">
        <f t="shared" si="4"/>
        <v>62.335</v>
      </c>
      <c r="I63" s="24">
        <v>1</v>
      </c>
    </row>
    <row r="64" spans="1:9" ht="19.5" customHeight="1">
      <c r="A64" s="15">
        <v>61</v>
      </c>
      <c r="B64" s="16" t="s">
        <v>148</v>
      </c>
      <c r="C64" s="20" t="s">
        <v>149</v>
      </c>
      <c r="D64" s="15" t="s">
        <v>152</v>
      </c>
      <c r="E64" s="17" t="s">
        <v>153</v>
      </c>
      <c r="F64" s="17">
        <v>57</v>
      </c>
      <c r="G64" s="18">
        <v>64.67</v>
      </c>
      <c r="H64" s="19">
        <f t="shared" si="4"/>
        <v>60.835</v>
      </c>
      <c r="I64" s="24">
        <v>2</v>
      </c>
    </row>
    <row r="65" spans="1:9" ht="19.5" customHeight="1">
      <c r="A65" s="15">
        <v>62</v>
      </c>
      <c r="B65" s="16" t="s">
        <v>148</v>
      </c>
      <c r="C65" s="20" t="s">
        <v>149</v>
      </c>
      <c r="D65" s="15" t="s">
        <v>154</v>
      </c>
      <c r="E65" s="17" t="s">
        <v>155</v>
      </c>
      <c r="F65" s="17">
        <v>54</v>
      </c>
      <c r="G65" s="18">
        <v>63</v>
      </c>
      <c r="H65" s="19">
        <f t="shared" si="4"/>
        <v>58.5</v>
      </c>
      <c r="I65" s="24">
        <v>3</v>
      </c>
    </row>
    <row r="66" spans="1:9" ht="19.5" customHeight="1">
      <c r="A66" s="15">
        <v>63</v>
      </c>
      <c r="B66" s="16" t="s">
        <v>148</v>
      </c>
      <c r="C66" s="20" t="s">
        <v>156</v>
      </c>
      <c r="D66" s="15" t="s">
        <v>157</v>
      </c>
      <c r="E66" s="15" t="s">
        <v>158</v>
      </c>
      <c r="F66" s="17">
        <v>54</v>
      </c>
      <c r="G66" s="18">
        <v>70.33</v>
      </c>
      <c r="H66" s="19">
        <f t="shared" si="4"/>
        <v>62.165</v>
      </c>
      <c r="I66" s="24">
        <v>1</v>
      </c>
    </row>
    <row r="67" spans="1:9" ht="19.5" customHeight="1">
      <c r="A67" s="15">
        <v>64</v>
      </c>
      <c r="B67" s="16" t="s">
        <v>148</v>
      </c>
      <c r="C67" s="20" t="s">
        <v>156</v>
      </c>
      <c r="D67" s="15" t="s">
        <v>159</v>
      </c>
      <c r="E67" s="17" t="s">
        <v>160</v>
      </c>
      <c r="F67" s="17">
        <v>42</v>
      </c>
      <c r="G67" s="18">
        <v>65.33</v>
      </c>
      <c r="H67" s="19">
        <f t="shared" si="4"/>
        <v>53.665</v>
      </c>
      <c r="I67" s="24">
        <v>2</v>
      </c>
    </row>
    <row r="68" spans="1:9" ht="19.5" customHeight="1">
      <c r="A68" s="15">
        <v>65</v>
      </c>
      <c r="B68" s="22" t="s">
        <v>161</v>
      </c>
      <c r="C68" s="23" t="s">
        <v>162</v>
      </c>
      <c r="D68" s="23" t="s">
        <v>163</v>
      </c>
      <c r="E68" s="17" t="s">
        <v>164</v>
      </c>
      <c r="F68" s="17">
        <v>68</v>
      </c>
      <c r="G68" s="18">
        <v>72.67</v>
      </c>
      <c r="H68" s="19">
        <f t="shared" si="4"/>
        <v>70.33500000000001</v>
      </c>
      <c r="I68" s="24">
        <v>1</v>
      </c>
    </row>
    <row r="69" spans="1:9" ht="19.5" customHeight="1">
      <c r="A69" s="15">
        <v>66</v>
      </c>
      <c r="B69" s="22" t="s">
        <v>161</v>
      </c>
      <c r="C69" s="23" t="s">
        <v>162</v>
      </c>
      <c r="D69" s="23" t="s">
        <v>165</v>
      </c>
      <c r="E69" s="17" t="s">
        <v>166</v>
      </c>
      <c r="F69" s="17">
        <v>71</v>
      </c>
      <c r="G69" s="21" t="s">
        <v>41</v>
      </c>
      <c r="H69" s="19">
        <f aca="true" t="shared" si="5" ref="H69:H95">(F69+G69)*0.5</f>
        <v>35.5</v>
      </c>
      <c r="I69" s="24">
        <v>2</v>
      </c>
    </row>
    <row r="70" spans="1:9" ht="19.5" customHeight="1">
      <c r="A70" s="15">
        <v>67</v>
      </c>
      <c r="B70" s="22" t="s">
        <v>161</v>
      </c>
      <c r="C70" s="23" t="s">
        <v>162</v>
      </c>
      <c r="D70" s="23" t="s">
        <v>167</v>
      </c>
      <c r="E70" s="17" t="s">
        <v>168</v>
      </c>
      <c r="F70" s="17">
        <v>67</v>
      </c>
      <c r="G70" s="21" t="s">
        <v>41</v>
      </c>
      <c r="H70" s="19">
        <f t="shared" si="5"/>
        <v>33.5</v>
      </c>
      <c r="I70" s="24">
        <v>3</v>
      </c>
    </row>
    <row r="71" spans="1:9" ht="31.5" customHeight="1">
      <c r="A71" s="15">
        <v>68</v>
      </c>
      <c r="B71" s="22" t="s">
        <v>169</v>
      </c>
      <c r="C71" s="23" t="s">
        <v>170</v>
      </c>
      <c r="D71" s="23" t="s">
        <v>171</v>
      </c>
      <c r="E71" s="15" t="s">
        <v>172</v>
      </c>
      <c r="F71" s="15">
        <v>61</v>
      </c>
      <c r="G71" s="18">
        <v>73.67</v>
      </c>
      <c r="H71" s="19">
        <f t="shared" si="5"/>
        <v>67.33500000000001</v>
      </c>
      <c r="I71" s="24">
        <v>1</v>
      </c>
    </row>
    <row r="72" spans="1:9" ht="31.5" customHeight="1">
      <c r="A72" s="15">
        <v>69</v>
      </c>
      <c r="B72" s="22" t="s">
        <v>169</v>
      </c>
      <c r="C72" s="23" t="s">
        <v>170</v>
      </c>
      <c r="D72" s="23" t="s">
        <v>173</v>
      </c>
      <c r="E72" s="15" t="s">
        <v>174</v>
      </c>
      <c r="F72" s="15">
        <v>62</v>
      </c>
      <c r="G72" s="18">
        <v>72</v>
      </c>
      <c r="H72" s="19">
        <f t="shared" si="5"/>
        <v>67</v>
      </c>
      <c r="I72" s="24">
        <v>2</v>
      </c>
    </row>
    <row r="73" spans="1:9" ht="31.5" customHeight="1">
      <c r="A73" s="15">
        <v>70</v>
      </c>
      <c r="B73" s="22" t="s">
        <v>169</v>
      </c>
      <c r="C73" s="23" t="s">
        <v>170</v>
      </c>
      <c r="D73" s="23" t="s">
        <v>175</v>
      </c>
      <c r="E73" s="15" t="s">
        <v>176</v>
      </c>
      <c r="F73" s="15">
        <v>65</v>
      </c>
      <c r="G73" s="21" t="s">
        <v>41</v>
      </c>
      <c r="H73" s="19">
        <f t="shared" si="5"/>
        <v>32.5</v>
      </c>
      <c r="I73" s="24">
        <v>3</v>
      </c>
    </row>
    <row r="74" spans="1:9" ht="31.5" customHeight="1">
      <c r="A74" s="15">
        <v>71</v>
      </c>
      <c r="B74" s="22" t="s">
        <v>169</v>
      </c>
      <c r="C74" s="23" t="s">
        <v>177</v>
      </c>
      <c r="D74" s="23" t="s">
        <v>178</v>
      </c>
      <c r="E74" s="15" t="s">
        <v>179</v>
      </c>
      <c r="F74" s="15">
        <v>62</v>
      </c>
      <c r="G74" s="18">
        <v>67.33</v>
      </c>
      <c r="H74" s="19">
        <f t="shared" si="5"/>
        <v>64.66499999999999</v>
      </c>
      <c r="I74" s="24">
        <v>1</v>
      </c>
    </row>
    <row r="75" spans="1:9" ht="31.5" customHeight="1">
      <c r="A75" s="15">
        <v>72</v>
      </c>
      <c r="B75" s="22" t="s">
        <v>169</v>
      </c>
      <c r="C75" s="23" t="s">
        <v>177</v>
      </c>
      <c r="D75" s="23" t="s">
        <v>180</v>
      </c>
      <c r="E75" s="15" t="s">
        <v>181</v>
      </c>
      <c r="F75" s="15">
        <v>64</v>
      </c>
      <c r="G75" s="21" t="s">
        <v>41</v>
      </c>
      <c r="H75" s="19">
        <f t="shared" si="5"/>
        <v>32</v>
      </c>
      <c r="I75" s="24">
        <v>2</v>
      </c>
    </row>
    <row r="76" spans="1:9" ht="31.5" customHeight="1">
      <c r="A76" s="15">
        <v>73</v>
      </c>
      <c r="B76" s="22" t="s">
        <v>169</v>
      </c>
      <c r="C76" s="23" t="s">
        <v>177</v>
      </c>
      <c r="D76" s="23" t="s">
        <v>182</v>
      </c>
      <c r="E76" s="15" t="s">
        <v>183</v>
      </c>
      <c r="F76" s="15">
        <v>60</v>
      </c>
      <c r="G76" s="21" t="s">
        <v>41</v>
      </c>
      <c r="H76" s="19">
        <f t="shared" si="5"/>
        <v>30</v>
      </c>
      <c r="I76" s="24">
        <v>3</v>
      </c>
    </row>
    <row r="77" spans="1:9" ht="31.5" customHeight="1">
      <c r="A77" s="15">
        <v>74</v>
      </c>
      <c r="B77" s="22" t="s">
        <v>169</v>
      </c>
      <c r="C77" s="23" t="s">
        <v>184</v>
      </c>
      <c r="D77" s="23" t="s">
        <v>185</v>
      </c>
      <c r="E77" s="17" t="s">
        <v>186</v>
      </c>
      <c r="F77" s="17">
        <v>64</v>
      </c>
      <c r="G77" s="18">
        <v>72</v>
      </c>
      <c r="H77" s="19">
        <f t="shared" si="5"/>
        <v>68</v>
      </c>
      <c r="I77" s="24">
        <v>1</v>
      </c>
    </row>
    <row r="78" spans="1:9" ht="31.5" customHeight="1">
      <c r="A78" s="15">
        <v>75</v>
      </c>
      <c r="B78" s="22" t="s">
        <v>169</v>
      </c>
      <c r="C78" s="23" t="s">
        <v>184</v>
      </c>
      <c r="D78" s="23" t="s">
        <v>187</v>
      </c>
      <c r="E78" s="28" t="s">
        <v>188</v>
      </c>
      <c r="F78" s="17">
        <v>62</v>
      </c>
      <c r="G78" s="18">
        <v>62.33</v>
      </c>
      <c r="H78" s="19">
        <f t="shared" si="5"/>
        <v>62.165</v>
      </c>
      <c r="I78" s="24">
        <v>2</v>
      </c>
    </row>
    <row r="79" spans="1:9" ht="31.5" customHeight="1">
      <c r="A79" s="15">
        <v>76</v>
      </c>
      <c r="B79" s="22" t="s">
        <v>169</v>
      </c>
      <c r="C79" s="23" t="s">
        <v>184</v>
      </c>
      <c r="D79" s="23" t="s">
        <v>189</v>
      </c>
      <c r="E79" s="17" t="s">
        <v>190</v>
      </c>
      <c r="F79" s="17">
        <v>63</v>
      </c>
      <c r="G79" s="18">
        <v>60</v>
      </c>
      <c r="H79" s="19">
        <f t="shared" si="5"/>
        <v>61.5</v>
      </c>
      <c r="I79" s="24">
        <v>3</v>
      </c>
    </row>
    <row r="80" spans="1:9" ht="19.5" customHeight="1">
      <c r="A80" s="15">
        <v>77</v>
      </c>
      <c r="B80" s="22" t="s">
        <v>191</v>
      </c>
      <c r="C80" s="23" t="s">
        <v>192</v>
      </c>
      <c r="D80" s="23" t="s">
        <v>193</v>
      </c>
      <c r="E80" s="15" t="s">
        <v>194</v>
      </c>
      <c r="F80" s="15">
        <v>57</v>
      </c>
      <c r="G80" s="18">
        <v>64.33</v>
      </c>
      <c r="H80" s="19">
        <f t="shared" si="5"/>
        <v>60.665</v>
      </c>
      <c r="I80" s="24">
        <v>1</v>
      </c>
    </row>
    <row r="81" spans="1:9" ht="19.5" customHeight="1">
      <c r="A81" s="15">
        <v>78</v>
      </c>
      <c r="B81" s="22" t="s">
        <v>191</v>
      </c>
      <c r="C81" s="23" t="s">
        <v>195</v>
      </c>
      <c r="D81" s="23" t="s">
        <v>196</v>
      </c>
      <c r="E81" s="15" t="s">
        <v>197</v>
      </c>
      <c r="F81" s="15">
        <v>59</v>
      </c>
      <c r="G81" s="18">
        <v>80</v>
      </c>
      <c r="H81" s="19">
        <f t="shared" si="5"/>
        <v>69.5</v>
      </c>
      <c r="I81" s="24">
        <v>1</v>
      </c>
    </row>
    <row r="82" spans="1:9" ht="19.5" customHeight="1">
      <c r="A82" s="15">
        <v>79</v>
      </c>
      <c r="B82" s="22" t="s">
        <v>191</v>
      </c>
      <c r="C82" s="23" t="s">
        <v>195</v>
      </c>
      <c r="D82" s="23" t="s">
        <v>198</v>
      </c>
      <c r="E82" s="15" t="s">
        <v>199</v>
      </c>
      <c r="F82" s="15">
        <v>61</v>
      </c>
      <c r="G82" s="18">
        <v>72.67</v>
      </c>
      <c r="H82" s="19">
        <f t="shared" si="5"/>
        <v>66.83500000000001</v>
      </c>
      <c r="I82" s="24">
        <v>2</v>
      </c>
    </row>
    <row r="83" spans="1:9" ht="19.5" customHeight="1">
      <c r="A83" s="15">
        <v>80</v>
      </c>
      <c r="B83" s="22" t="s">
        <v>191</v>
      </c>
      <c r="C83" s="23" t="s">
        <v>195</v>
      </c>
      <c r="D83" s="23" t="s">
        <v>200</v>
      </c>
      <c r="E83" s="15" t="s">
        <v>201</v>
      </c>
      <c r="F83" s="15">
        <v>52</v>
      </c>
      <c r="G83" s="18">
        <v>66</v>
      </c>
      <c r="H83" s="19">
        <f t="shared" si="5"/>
        <v>59</v>
      </c>
      <c r="I83" s="24">
        <v>3</v>
      </c>
    </row>
    <row r="84" spans="1:9" ht="19.5" customHeight="1">
      <c r="A84" s="15">
        <v>81</v>
      </c>
      <c r="B84" s="22" t="s">
        <v>191</v>
      </c>
      <c r="C84" s="23" t="s">
        <v>202</v>
      </c>
      <c r="D84" s="23" t="s">
        <v>203</v>
      </c>
      <c r="E84" s="17" t="s">
        <v>204</v>
      </c>
      <c r="F84" s="17">
        <v>63</v>
      </c>
      <c r="G84" s="18">
        <v>63.33</v>
      </c>
      <c r="H84" s="19">
        <f t="shared" si="5"/>
        <v>63.165</v>
      </c>
      <c r="I84" s="24">
        <v>1</v>
      </c>
    </row>
    <row r="85" spans="1:9" ht="19.5" customHeight="1">
      <c r="A85" s="15">
        <v>82</v>
      </c>
      <c r="B85" s="22" t="s">
        <v>191</v>
      </c>
      <c r="C85" s="23" t="s">
        <v>202</v>
      </c>
      <c r="D85" s="23" t="s">
        <v>205</v>
      </c>
      <c r="E85" s="17" t="s">
        <v>206</v>
      </c>
      <c r="F85" s="17">
        <v>72</v>
      </c>
      <c r="G85" s="21" t="s">
        <v>41</v>
      </c>
      <c r="H85" s="19">
        <f t="shared" si="5"/>
        <v>36</v>
      </c>
      <c r="I85" s="24">
        <v>2</v>
      </c>
    </row>
    <row r="86" spans="1:9" ht="19.5" customHeight="1">
      <c r="A86" s="15">
        <v>83</v>
      </c>
      <c r="B86" s="22" t="s">
        <v>191</v>
      </c>
      <c r="C86" s="23" t="s">
        <v>202</v>
      </c>
      <c r="D86" s="23" t="s">
        <v>207</v>
      </c>
      <c r="E86" s="17" t="s">
        <v>208</v>
      </c>
      <c r="F86" s="17">
        <v>65</v>
      </c>
      <c r="G86" s="21" t="s">
        <v>41</v>
      </c>
      <c r="H86" s="19">
        <f t="shared" si="5"/>
        <v>32.5</v>
      </c>
      <c r="I86" s="24">
        <v>3</v>
      </c>
    </row>
    <row r="87" spans="1:9" ht="19.5" customHeight="1">
      <c r="A87" s="15">
        <v>84</v>
      </c>
      <c r="B87" s="16" t="s">
        <v>191</v>
      </c>
      <c r="C87" s="15" t="s">
        <v>209</v>
      </c>
      <c r="D87" s="15" t="s">
        <v>210</v>
      </c>
      <c r="E87" s="17" t="s">
        <v>211</v>
      </c>
      <c r="F87" s="17">
        <v>53</v>
      </c>
      <c r="G87" s="18">
        <v>68</v>
      </c>
      <c r="H87" s="19">
        <f t="shared" si="5"/>
        <v>60.5</v>
      </c>
      <c r="I87" s="24">
        <v>1</v>
      </c>
    </row>
    <row r="88" spans="1:9" ht="19.5" customHeight="1">
      <c r="A88" s="15">
        <v>85</v>
      </c>
      <c r="B88" s="16" t="s">
        <v>191</v>
      </c>
      <c r="C88" s="15" t="s">
        <v>209</v>
      </c>
      <c r="D88" s="15" t="s">
        <v>212</v>
      </c>
      <c r="E88" s="17" t="s">
        <v>213</v>
      </c>
      <c r="F88" s="17">
        <v>51</v>
      </c>
      <c r="G88" s="18">
        <v>65.67</v>
      </c>
      <c r="H88" s="19">
        <f t="shared" si="5"/>
        <v>58.335</v>
      </c>
      <c r="I88" s="24">
        <v>2</v>
      </c>
    </row>
    <row r="89" spans="1:9" ht="19.5" customHeight="1">
      <c r="A89" s="15">
        <v>86</v>
      </c>
      <c r="B89" s="16" t="s">
        <v>191</v>
      </c>
      <c r="C89" s="15" t="s">
        <v>209</v>
      </c>
      <c r="D89" s="15" t="s">
        <v>214</v>
      </c>
      <c r="E89" s="17" t="s">
        <v>215</v>
      </c>
      <c r="F89" s="17">
        <v>53</v>
      </c>
      <c r="G89" s="21" t="s">
        <v>41</v>
      </c>
      <c r="H89" s="19">
        <f t="shared" si="5"/>
        <v>26.5</v>
      </c>
      <c r="I89" s="24">
        <v>3</v>
      </c>
    </row>
    <row r="90" spans="1:9" ht="19.5" customHeight="1">
      <c r="A90" s="15">
        <v>87</v>
      </c>
      <c r="B90" s="20" t="s">
        <v>216</v>
      </c>
      <c r="C90" s="15" t="s">
        <v>217</v>
      </c>
      <c r="D90" s="27" t="s">
        <v>218</v>
      </c>
      <c r="E90" s="15" t="s">
        <v>219</v>
      </c>
      <c r="F90" s="15">
        <v>65</v>
      </c>
      <c r="G90" s="18">
        <v>72.33</v>
      </c>
      <c r="H90" s="19">
        <f t="shared" si="5"/>
        <v>68.66499999999999</v>
      </c>
      <c r="I90" s="24">
        <v>1</v>
      </c>
    </row>
    <row r="91" spans="1:9" ht="19.5" customHeight="1">
      <c r="A91" s="15">
        <v>88</v>
      </c>
      <c r="B91" s="20" t="s">
        <v>216</v>
      </c>
      <c r="C91" s="15" t="s">
        <v>217</v>
      </c>
      <c r="D91" s="27" t="s">
        <v>220</v>
      </c>
      <c r="E91" s="15" t="s">
        <v>221</v>
      </c>
      <c r="F91" s="15">
        <v>64</v>
      </c>
      <c r="G91" s="18">
        <v>68.67</v>
      </c>
      <c r="H91" s="19">
        <f t="shared" si="5"/>
        <v>66.33500000000001</v>
      </c>
      <c r="I91" s="24">
        <v>2</v>
      </c>
    </row>
    <row r="92" spans="1:9" ht="19.5" customHeight="1">
      <c r="A92" s="15">
        <v>89</v>
      </c>
      <c r="B92" s="20" t="s">
        <v>216</v>
      </c>
      <c r="C92" s="15" t="s">
        <v>217</v>
      </c>
      <c r="D92" s="27" t="s">
        <v>222</v>
      </c>
      <c r="E92" s="15" t="s">
        <v>223</v>
      </c>
      <c r="F92" s="15">
        <v>60</v>
      </c>
      <c r="G92" s="18">
        <v>65.67</v>
      </c>
      <c r="H92" s="19">
        <f t="shared" si="5"/>
        <v>62.835</v>
      </c>
      <c r="I92" s="24">
        <v>3</v>
      </c>
    </row>
    <row r="93" spans="1:9" ht="19.5" customHeight="1">
      <c r="A93" s="15">
        <v>90</v>
      </c>
      <c r="B93" s="22" t="s">
        <v>216</v>
      </c>
      <c r="C93" s="23" t="s">
        <v>224</v>
      </c>
      <c r="D93" s="23" t="s">
        <v>225</v>
      </c>
      <c r="E93" s="17" t="s">
        <v>226</v>
      </c>
      <c r="F93" s="17">
        <v>73</v>
      </c>
      <c r="G93" s="18">
        <v>77</v>
      </c>
      <c r="H93" s="19">
        <f t="shared" si="5"/>
        <v>75</v>
      </c>
      <c r="I93" s="24">
        <v>1</v>
      </c>
    </row>
    <row r="94" spans="1:9" ht="19.5" customHeight="1">
      <c r="A94" s="15">
        <v>91</v>
      </c>
      <c r="B94" s="22" t="s">
        <v>216</v>
      </c>
      <c r="C94" s="23" t="s">
        <v>224</v>
      </c>
      <c r="D94" s="23" t="s">
        <v>227</v>
      </c>
      <c r="E94" s="17" t="s">
        <v>228</v>
      </c>
      <c r="F94" s="17">
        <v>72</v>
      </c>
      <c r="G94" s="18">
        <v>74</v>
      </c>
      <c r="H94" s="19">
        <f t="shared" si="5"/>
        <v>73</v>
      </c>
      <c r="I94" s="24">
        <v>2</v>
      </c>
    </row>
    <row r="95" spans="1:9" ht="19.5" customHeight="1">
      <c r="A95" s="15">
        <v>92</v>
      </c>
      <c r="B95" s="22" t="s">
        <v>216</v>
      </c>
      <c r="C95" s="23" t="s">
        <v>224</v>
      </c>
      <c r="D95" s="23" t="s">
        <v>229</v>
      </c>
      <c r="E95" s="17" t="s">
        <v>230</v>
      </c>
      <c r="F95" s="17">
        <v>74</v>
      </c>
      <c r="G95" s="18">
        <v>69</v>
      </c>
      <c r="H95" s="19">
        <f t="shared" si="5"/>
        <v>71.5</v>
      </c>
      <c r="I95" s="24">
        <v>3</v>
      </c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</sheetData>
  <sheetProtection/>
  <autoFilter ref="A3:I95"/>
  <mergeCells count="1">
    <mergeCell ref="A2:I2"/>
  </mergeCells>
  <printOptions/>
  <pageMargins left="0.95" right="0.55" top="0.8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2018-11-28T02:50:30Z</dcterms:created>
  <dcterms:modified xsi:type="dcterms:W3CDTF">2019-01-15T09:42:56Z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