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笔试、面试成绩公布表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<sst xmlns="http://schemas.openxmlformats.org/spreadsheetml/2006/main" count="30" uniqueCount="25">
  <si>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招录职位</t>
  </si>
  <si>
    <t>笔试成绩</t>
  </si>
  <si>
    <t>面试成绩</t>
  </si>
  <si>
    <t>考生姓名</t>
  </si>
  <si>
    <t>报考职位</t>
  </si>
  <si>
    <t>笔试
成绩</t>
  </si>
  <si>
    <t>折算
成绩</t>
  </si>
  <si>
    <t>面试
成绩</t>
  </si>
  <si>
    <t>从村社区干部中招录公务员</t>
  </si>
  <si>
    <t>综合管理1</t>
  </si>
  <si>
    <t>综合管理2</t>
  </si>
  <si>
    <t>冯万</t>
  </si>
  <si>
    <t>陶文娟</t>
  </si>
  <si>
    <t>夏代勇</t>
  </si>
  <si>
    <t>冯玲</t>
  </si>
  <si>
    <t>邬明强</t>
  </si>
  <si>
    <t>向芷娴</t>
  </si>
  <si>
    <t>考察得分</t>
  </si>
  <si>
    <t>考察
得分</t>
  </si>
  <si>
    <t>折算
成绩</t>
  </si>
  <si>
    <t>注：村社区干部中招录公务员总成绩计算公式为：笔试成绩÷2×50%+面试成绩×35%+考察成绩×15%（不采用四舍五入法）。</t>
  </si>
  <si>
    <t>总成绩</t>
  </si>
  <si>
    <t>按职位
排序</t>
  </si>
  <si>
    <t xml:space="preserve">  根据简章规定，组织开展了笔试、面试及考察工作，并认真履行监督职责。现将各项成绩公布如下：</t>
  </si>
  <si>
    <t>璧山区2018年下半年招录公务员
笔试、面试、考察及总成绩公布表(村社区干部类）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</si>
</sst>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horizontal="left" vertical="top" wrapText="1"/>
    </xf>
    <xf numFmtId="31" fontId="2" fillId="0" borderId="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9" sqref="J9"/>
    </sheetView>
  </sheetViews>
  <sheetFormatPr defaultColWidth="11.50390625" defaultRowHeight="28.5" customHeight="1"/>
  <cols>
    <col min="1" max="1" width="14.75390625" style="4" customWidth="1"/>
    <col min="2" max="2" width="7.375" style="5" customWidth="1"/>
    <col min="3" max="3" width="17.125" style="6" customWidth="1"/>
    <col min="4" max="7" width="9.375" style="3" customWidth="1"/>
    <col min="8" max="8" width="9.75390625" style="3" customWidth="1"/>
    <col min="9" max="9" width="9.50390625" style="3" customWidth="1"/>
    <col min="10" max="11" width="12.375" style="3" customWidth="1"/>
    <col min="12" max="16384" width="11.50390625" style="3" customWidth="1"/>
  </cols>
  <sheetData>
    <row r="1" spans="1:11" ht="62.2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.75" customHeight="1">
      <c r="A2" s="19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4.25" customHeight="1">
      <c r="A3" s="12" t="s">
        <v>0</v>
      </c>
      <c r="B3" s="12" t="s">
        <v>3</v>
      </c>
      <c r="C3" s="12" t="s">
        <v>4</v>
      </c>
      <c r="D3" s="12" t="s">
        <v>1</v>
      </c>
      <c r="E3" s="12"/>
      <c r="F3" s="12" t="s">
        <v>2</v>
      </c>
      <c r="G3" s="12"/>
      <c r="H3" s="12" t="s">
        <v>17</v>
      </c>
      <c r="I3" s="12"/>
      <c r="J3" s="13" t="s">
        <v>21</v>
      </c>
      <c r="K3" s="15" t="s">
        <v>22</v>
      </c>
    </row>
    <row r="4" spans="1:11" ht="44.25" customHeight="1">
      <c r="A4" s="12"/>
      <c r="B4" s="12"/>
      <c r="C4" s="12"/>
      <c r="D4" s="1" t="s">
        <v>5</v>
      </c>
      <c r="E4" s="1" t="s">
        <v>6</v>
      </c>
      <c r="F4" s="1" t="s">
        <v>7</v>
      </c>
      <c r="G4" s="1" t="s">
        <v>6</v>
      </c>
      <c r="H4" s="7" t="s">
        <v>18</v>
      </c>
      <c r="I4" s="7" t="s">
        <v>19</v>
      </c>
      <c r="J4" s="14"/>
      <c r="K4" s="16"/>
    </row>
    <row r="5" spans="1:11" ht="36.75" customHeight="1">
      <c r="A5" s="13" t="s">
        <v>8</v>
      </c>
      <c r="B5" s="11" t="s">
        <v>11</v>
      </c>
      <c r="C5" s="8" t="s">
        <v>9</v>
      </c>
      <c r="D5" s="9">
        <v>117</v>
      </c>
      <c r="E5" s="2">
        <f aca="true" t="shared" si="0" ref="E5:E10">D5*0.25</f>
        <v>29.25</v>
      </c>
      <c r="F5" s="2">
        <v>76</v>
      </c>
      <c r="G5" s="2">
        <f aca="true" t="shared" si="1" ref="G5:G10">F5*0.35</f>
        <v>26.599999999999998</v>
      </c>
      <c r="H5" s="10">
        <v>93.65</v>
      </c>
      <c r="I5" s="10">
        <f aca="true" t="shared" si="2" ref="I5:I10">H5*0.15</f>
        <v>14.047500000000001</v>
      </c>
      <c r="J5" s="10">
        <f>E5+G5+I5</f>
        <v>69.8975</v>
      </c>
      <c r="K5" s="10">
        <v>1</v>
      </c>
    </row>
    <row r="6" spans="1:11" ht="36.75" customHeight="1">
      <c r="A6" s="22"/>
      <c r="B6" s="11" t="s">
        <v>12</v>
      </c>
      <c r="C6" s="8" t="s">
        <v>9</v>
      </c>
      <c r="D6" s="9">
        <v>97.5</v>
      </c>
      <c r="E6" s="2">
        <f t="shared" si="0"/>
        <v>24.375</v>
      </c>
      <c r="F6" s="2">
        <v>66</v>
      </c>
      <c r="G6" s="2">
        <f t="shared" si="1"/>
        <v>23.099999999999998</v>
      </c>
      <c r="H6" s="10">
        <v>85.3</v>
      </c>
      <c r="I6" s="10">
        <f t="shared" si="2"/>
        <v>12.795</v>
      </c>
      <c r="J6" s="10">
        <f aca="true" t="shared" si="3" ref="J5:J10">E6+G6+I6</f>
        <v>60.269999999999996</v>
      </c>
      <c r="K6" s="10">
        <v>3</v>
      </c>
    </row>
    <row r="7" spans="1:11" ht="36.75" customHeight="1">
      <c r="A7" s="22"/>
      <c r="B7" s="11" t="s">
        <v>13</v>
      </c>
      <c r="C7" s="8" t="s">
        <v>9</v>
      </c>
      <c r="D7" s="9">
        <v>97</v>
      </c>
      <c r="E7" s="2">
        <f t="shared" si="0"/>
        <v>24.25</v>
      </c>
      <c r="F7" s="2">
        <v>72.4</v>
      </c>
      <c r="G7" s="2">
        <f t="shared" si="1"/>
        <v>25.34</v>
      </c>
      <c r="H7" s="10">
        <v>90.15</v>
      </c>
      <c r="I7" s="10">
        <f t="shared" si="2"/>
        <v>13.5225</v>
      </c>
      <c r="J7" s="10">
        <f t="shared" si="3"/>
        <v>63.112500000000004</v>
      </c>
      <c r="K7" s="10">
        <v>2</v>
      </c>
    </row>
    <row r="8" spans="1:11" ht="36.75" customHeight="1">
      <c r="A8" s="22"/>
      <c r="B8" s="11" t="s">
        <v>14</v>
      </c>
      <c r="C8" s="8" t="s">
        <v>10</v>
      </c>
      <c r="D8" s="9">
        <v>110</v>
      </c>
      <c r="E8" s="2">
        <f t="shared" si="0"/>
        <v>27.5</v>
      </c>
      <c r="F8" s="2">
        <v>67.6</v>
      </c>
      <c r="G8" s="2">
        <f t="shared" si="1"/>
        <v>23.659999999999997</v>
      </c>
      <c r="H8" s="10">
        <v>89.486</v>
      </c>
      <c r="I8" s="10">
        <f t="shared" si="2"/>
        <v>13.4229</v>
      </c>
      <c r="J8" s="10">
        <f t="shared" si="3"/>
        <v>64.5829</v>
      </c>
      <c r="K8" s="10">
        <v>2</v>
      </c>
    </row>
    <row r="9" spans="1:11" ht="36.75" customHeight="1">
      <c r="A9" s="22"/>
      <c r="B9" s="11" t="s">
        <v>15</v>
      </c>
      <c r="C9" s="8" t="s">
        <v>10</v>
      </c>
      <c r="D9" s="9">
        <v>109</v>
      </c>
      <c r="E9" s="2">
        <f t="shared" si="0"/>
        <v>27.25</v>
      </c>
      <c r="F9" s="2">
        <v>70</v>
      </c>
      <c r="G9" s="2">
        <f t="shared" si="1"/>
        <v>24.5</v>
      </c>
      <c r="H9" s="10">
        <v>94.736</v>
      </c>
      <c r="I9" s="10">
        <f t="shared" si="2"/>
        <v>14.2104</v>
      </c>
      <c r="J9" s="10">
        <f t="shared" si="3"/>
        <v>65.96039999999999</v>
      </c>
      <c r="K9" s="10">
        <v>1</v>
      </c>
    </row>
    <row r="10" spans="1:11" ht="36.75" customHeight="1">
      <c r="A10" s="14"/>
      <c r="B10" s="11" t="s">
        <v>16</v>
      </c>
      <c r="C10" s="8" t="s">
        <v>10</v>
      </c>
      <c r="D10" s="9">
        <v>108.5</v>
      </c>
      <c r="E10" s="2">
        <f t="shared" si="0"/>
        <v>27.125</v>
      </c>
      <c r="F10" s="2">
        <v>72.2</v>
      </c>
      <c r="G10" s="2">
        <f t="shared" si="1"/>
        <v>25.27</v>
      </c>
      <c r="H10" s="10">
        <v>78.683</v>
      </c>
      <c r="I10" s="10">
        <f t="shared" si="2"/>
        <v>11.80245</v>
      </c>
      <c r="J10" s="10">
        <f t="shared" si="3"/>
        <v>64.19745</v>
      </c>
      <c r="K10" s="10">
        <v>3</v>
      </c>
    </row>
    <row r="11" spans="1:11" ht="64.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</sheetData>
  <sheetProtection selectLockedCells="1" selectUnlockedCells="1"/>
  <mergeCells count="12">
    <mergeCell ref="A11:K11"/>
    <mergeCell ref="A5:A10"/>
    <mergeCell ref="A3:A4"/>
    <mergeCell ref="B3:B4"/>
    <mergeCell ref="C3:C4"/>
    <mergeCell ref="D3:E3"/>
    <mergeCell ref="F3:G3"/>
    <mergeCell ref="H3:I3"/>
    <mergeCell ref="J3:J4"/>
    <mergeCell ref="K3:K4"/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rsj002</cp:lastModifiedBy>
  <cp:lastPrinted>2019-01-15T02:23:29Z</cp:lastPrinted>
  <dcterms:modified xsi:type="dcterms:W3CDTF">2019-01-15T07:42:43Z</dcterms:modified>
  <cp:category/>
  <cp:version/>
  <cp:contentType/>
  <cp:contentStatus/>
</cp:coreProperties>
</file>