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自井排名" sheetId="1" r:id="rId1"/>
  </sheets>
  <definedNames/>
  <calcPr fullCalcOnLoad="1"/>
</workbook>
</file>

<file path=xl/sharedStrings.xml><?xml version="1.0" encoding="utf-8"?>
<sst xmlns="http://schemas.openxmlformats.org/spreadsheetml/2006/main" count="228" uniqueCount="142">
  <si>
    <t>自流井区2018年下半年事业单位面向社会公开考试聘用工作人员进入体检人员名单</t>
  </si>
  <si>
    <t>姓名</t>
  </si>
  <si>
    <t>准考证号</t>
  </si>
  <si>
    <t>报考单位</t>
  </si>
  <si>
    <t>报考岗位</t>
  </si>
  <si>
    <t>岗位编码</t>
  </si>
  <si>
    <t>笔试总成绩</t>
  </si>
  <si>
    <t>笔试成绩排名</t>
  </si>
  <si>
    <t>笔试折合成绩</t>
  </si>
  <si>
    <t>面试成绩</t>
  </si>
  <si>
    <t>面试折合成绩</t>
  </si>
  <si>
    <t>总成绩</t>
  </si>
  <si>
    <t>总排名</t>
  </si>
  <si>
    <t>备注</t>
  </si>
  <si>
    <t>罗洪</t>
  </si>
  <si>
    <t>6202118120125</t>
  </si>
  <si>
    <t>自流井区中医院</t>
  </si>
  <si>
    <t>护理a</t>
  </si>
  <si>
    <t>201032</t>
  </si>
  <si>
    <t>陈俊钢</t>
  </si>
  <si>
    <t>6202118120207</t>
  </si>
  <si>
    <t>药械管理</t>
  </si>
  <si>
    <t>201052</t>
  </si>
  <si>
    <t>金雅玲</t>
  </si>
  <si>
    <t>6202118120213</t>
  </si>
  <si>
    <t>中药</t>
  </si>
  <si>
    <t>201062</t>
  </si>
  <si>
    <t>易月鸿</t>
  </si>
  <si>
    <t>6202118120218</t>
  </si>
  <si>
    <t>药剂</t>
  </si>
  <si>
    <t>201072</t>
  </si>
  <si>
    <t>潘秀云</t>
  </si>
  <si>
    <t>4302118136123</t>
  </si>
  <si>
    <t>会计</t>
  </si>
  <si>
    <t>201083</t>
  </si>
  <si>
    <t>冯贵楠</t>
  </si>
  <si>
    <t>4302118136101</t>
  </si>
  <si>
    <t>徐俊</t>
  </si>
  <si>
    <t>4302118136010</t>
  </si>
  <si>
    <t>唐娟</t>
  </si>
  <si>
    <t>4302118136016</t>
  </si>
  <si>
    <t>胡瑜</t>
  </si>
  <si>
    <t>4302118136204</t>
  </si>
  <si>
    <t>综合管理</t>
  </si>
  <si>
    <t>201113</t>
  </si>
  <si>
    <t>张世琼</t>
  </si>
  <si>
    <t>6202118120403</t>
  </si>
  <si>
    <t>自流井区新街社区卫生服务中心</t>
  </si>
  <si>
    <t>护理</t>
  </si>
  <si>
    <t>202062</t>
  </si>
  <si>
    <t>陈凤</t>
  </si>
  <si>
    <t>6202118120402</t>
  </si>
  <si>
    <t>王媛媛</t>
  </si>
  <si>
    <t>6202118120328</t>
  </si>
  <si>
    <t>历光艳</t>
  </si>
  <si>
    <t>6202118120326</t>
  </si>
  <si>
    <t>刁会梅</t>
  </si>
  <si>
    <t>6202118120307</t>
  </si>
  <si>
    <t>叶宇</t>
  </si>
  <si>
    <t>4302118136230</t>
  </si>
  <si>
    <t>202093</t>
  </si>
  <si>
    <t>毛华婷</t>
  </si>
  <si>
    <t>6202118120410</t>
  </si>
  <si>
    <t>自流井区郭街社区卫生服务中心</t>
  </si>
  <si>
    <t>康复治疗师（士）</t>
  </si>
  <si>
    <t>203042</t>
  </si>
  <si>
    <t>何洁</t>
  </si>
  <si>
    <t>6202118120407</t>
  </si>
  <si>
    <t>陈倩</t>
  </si>
  <si>
    <t>6202118120703</t>
  </si>
  <si>
    <t>203052</t>
  </si>
  <si>
    <t>王相</t>
  </si>
  <si>
    <t>6202118120504</t>
  </si>
  <si>
    <t>张伽钰</t>
  </si>
  <si>
    <t>6202118120602</t>
  </si>
  <si>
    <t>曾亚莉</t>
  </si>
  <si>
    <t>6202118120429</t>
  </si>
  <si>
    <t>刘晓茂</t>
  </si>
  <si>
    <t>6202118120613</t>
  </si>
  <si>
    <t>吴悠</t>
  </si>
  <si>
    <t>6202118120424</t>
  </si>
  <si>
    <t>胡潇越</t>
  </si>
  <si>
    <t>6202118120623</t>
  </si>
  <si>
    <t>周忠幸</t>
  </si>
  <si>
    <t>6202118120508</t>
  </si>
  <si>
    <t>杨慧君</t>
  </si>
  <si>
    <t>6202118120519</t>
  </si>
  <si>
    <t>林晓瑛</t>
  </si>
  <si>
    <t>6202118120421</t>
  </si>
  <si>
    <t>宋张妙</t>
  </si>
  <si>
    <t>6202118120714</t>
  </si>
  <si>
    <t>医学检验</t>
  </si>
  <si>
    <t>203082</t>
  </si>
  <si>
    <t>朱余恒</t>
  </si>
  <si>
    <t>6202118120718</t>
  </si>
  <si>
    <t>203102</t>
  </si>
  <si>
    <t>梁晓倩</t>
  </si>
  <si>
    <t>4302118136325</t>
  </si>
  <si>
    <t>203113</t>
  </si>
  <si>
    <t>王涛</t>
  </si>
  <si>
    <t>4302118136407</t>
  </si>
  <si>
    <t>张启群</t>
  </si>
  <si>
    <t>4302118136313</t>
  </si>
  <si>
    <t>刘晓慧</t>
  </si>
  <si>
    <t>4302118136428</t>
  </si>
  <si>
    <t>自流井区妇幼保健计划生育服务中心</t>
  </si>
  <si>
    <t>204063</t>
  </si>
  <si>
    <t>王凌峰</t>
  </si>
  <si>
    <t>4302118136530</t>
  </si>
  <si>
    <t>204073</t>
  </si>
  <si>
    <t>余琳</t>
  </si>
  <si>
    <t>6202118120721</t>
  </si>
  <si>
    <t>五星街社区卫生服务中心</t>
  </si>
  <si>
    <t>医生</t>
  </si>
  <si>
    <t>205022</t>
  </si>
  <si>
    <t>王娟</t>
  </si>
  <si>
    <t>6202118120728</t>
  </si>
  <si>
    <t>205082</t>
  </si>
  <si>
    <t>戴子捷</t>
  </si>
  <si>
    <t>6202118120825</t>
  </si>
  <si>
    <t>205102</t>
  </si>
  <si>
    <t>钟梅</t>
  </si>
  <si>
    <t>6202118120814</t>
  </si>
  <si>
    <t>曾晓涵</t>
  </si>
  <si>
    <t>5302118130119</t>
  </si>
  <si>
    <t>205123</t>
  </si>
  <si>
    <t>郑兰</t>
  </si>
  <si>
    <t>5302118130216</t>
  </si>
  <si>
    <t>计算机管理</t>
  </si>
  <si>
    <t>205133</t>
  </si>
  <si>
    <t>张媛</t>
  </si>
  <si>
    <t>6202118120910</t>
  </si>
  <si>
    <t>东街社区卫生服务中心</t>
  </si>
  <si>
    <t>206012</t>
  </si>
  <si>
    <t>刘礼芬</t>
  </si>
  <si>
    <t>6202118120925</t>
  </si>
  <si>
    <t>康复技师</t>
  </si>
  <si>
    <t>206022</t>
  </si>
  <si>
    <t>熊强</t>
  </si>
  <si>
    <t>6202118121005</t>
  </si>
  <si>
    <t>外科医生</t>
  </si>
  <si>
    <t>206032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</si>
</sst>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23">
    <font>
      <sz val="11"/>
      <color indexed="8"/>
      <name val="宋体"/>
      <family val="0"/>
    </font>
    <font>
      <sz val="11"/>
      <name val="宋体"/>
      <family val="0"/>
    </font>
    <font>
      <b/>
      <sz val="11"/>
      <name val="宋体"/>
      <family val="0"/>
    </font>
    <font>
      <sz val="18"/>
      <name val="方正小标宋简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5"/>
      <color indexed="54"/>
      <name val="宋体"/>
      <family val="0"/>
    </font>
    <font>
      <b/>
      <sz val="18"/>
      <color indexed="54"/>
      <name val="宋体"/>
      <family val="0"/>
    </font>
    <font>
      <b/>
      <sz val="13"/>
      <color indexed="54"/>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b/>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8" fillId="0" borderId="3" applyNumberFormat="0" applyFill="0" applyAlignment="0" applyProtection="0"/>
    <xf numFmtId="0" fontId="10" fillId="0" borderId="3" applyNumberFormat="0" applyFill="0" applyAlignment="0" applyProtection="0"/>
    <xf numFmtId="0" fontId="11" fillId="7" borderId="0" applyNumberFormat="0" applyBorder="0" applyAlignment="0" applyProtection="0"/>
    <xf numFmtId="0" fontId="4" fillId="0" borderId="4" applyNumberFormat="0" applyFill="0" applyAlignment="0" applyProtection="0"/>
    <xf numFmtId="0" fontId="11"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16" fillId="9"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15">
    <xf numFmtId="0" fontId="0" fillId="0" borderId="0" xfId="0" applyAlignment="1">
      <alignment vertical="center"/>
    </xf>
    <xf numFmtId="0" fontId="22" fillId="0" borderId="0" xfId="0" applyFont="1" applyFill="1" applyBorder="1" applyAlignment="1">
      <alignment horizontal="center"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22"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466725</xdr:colOff>
      <xdr:row>1</xdr:row>
      <xdr:rowOff>171450</xdr:rowOff>
    </xdr:to>
    <xdr:pic>
      <xdr:nvPicPr>
        <xdr:cNvPr id="1" name="Picture 1"/>
        <xdr:cNvPicPr preferRelativeResize="1">
          <a:picLocks noChangeAspect="1"/>
        </xdr:cNvPicPr>
      </xdr:nvPicPr>
      <xdr:blipFill>
        <a:blip r:embed="rId1"/>
        <a:stretch>
          <a:fillRect/>
        </a:stretch>
      </xdr:blipFill>
      <xdr:spPr>
        <a:xfrm>
          <a:off x="9525" y="9525"/>
          <a:ext cx="2876550"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47"/>
  <sheetViews>
    <sheetView tabSelected="1" workbookViewId="0" topLeftCell="A1">
      <selection activeCell="D1" sqref="D1"/>
    </sheetView>
  </sheetViews>
  <sheetFormatPr defaultColWidth="9.00390625" defaultRowHeight="13.5"/>
  <cols>
    <col min="1" max="1" width="11.125" style="2" customWidth="1"/>
    <col min="2" max="2" width="20.625" style="2" customWidth="1"/>
    <col min="3" max="3" width="34.125" style="2" customWidth="1"/>
    <col min="4" max="4" width="9.375" style="2" customWidth="1"/>
    <col min="5" max="5" width="8.625" style="2" customWidth="1"/>
    <col min="6" max="6" width="5.50390625" style="2" customWidth="1"/>
    <col min="7" max="7" width="6.00390625" style="2" customWidth="1"/>
    <col min="8" max="8" width="7.625" style="2" customWidth="1"/>
    <col min="9" max="9" width="9.00390625" style="2" customWidth="1"/>
    <col min="10" max="10" width="7.375" style="3" customWidth="1"/>
    <col min="11" max="11" width="6.50390625" style="2" customWidth="1"/>
    <col min="12" max="12" width="6.00390625" style="2" customWidth="1"/>
    <col min="13" max="13" width="4.875" style="2" customWidth="1"/>
    <col min="14" max="16384" width="9.00390625" style="2" customWidth="1"/>
  </cols>
  <sheetData>
    <row r="1" ht="156.75" customHeight="1"/>
    <row r="2" spans="1:13" ht="54" customHeight="1">
      <c r="A2" s="4" t="s">
        <v>0</v>
      </c>
      <c r="B2" s="4"/>
      <c r="C2" s="4"/>
      <c r="D2" s="4"/>
      <c r="E2" s="4"/>
      <c r="F2" s="4"/>
      <c r="G2" s="4"/>
      <c r="H2" s="4"/>
      <c r="I2" s="4"/>
      <c r="J2" s="10"/>
      <c r="K2" s="4"/>
      <c r="L2" s="4"/>
      <c r="M2" s="4"/>
    </row>
    <row r="3" spans="1:13" s="1" customFormat="1" ht="42" customHeight="1">
      <c r="A3" s="5" t="s">
        <v>1</v>
      </c>
      <c r="B3" s="5" t="s">
        <v>2</v>
      </c>
      <c r="C3" s="6" t="s">
        <v>3</v>
      </c>
      <c r="D3" s="5" t="s">
        <v>4</v>
      </c>
      <c r="E3" s="5" t="s">
        <v>5</v>
      </c>
      <c r="F3" s="6" t="s">
        <v>6</v>
      </c>
      <c r="G3" s="6" t="s">
        <v>7</v>
      </c>
      <c r="H3" s="6" t="s">
        <v>8</v>
      </c>
      <c r="I3" s="5" t="s">
        <v>9</v>
      </c>
      <c r="J3" s="11" t="s">
        <v>10</v>
      </c>
      <c r="K3" s="5" t="s">
        <v>11</v>
      </c>
      <c r="L3" s="5" t="s">
        <v>12</v>
      </c>
      <c r="M3" s="5" t="s">
        <v>13</v>
      </c>
    </row>
    <row r="4" spans="1:14" s="2" customFormat="1" ht="19.5" customHeight="1">
      <c r="A4" s="7" t="s">
        <v>14</v>
      </c>
      <c r="B4" s="7" t="s">
        <v>15</v>
      </c>
      <c r="C4" s="7" t="s">
        <v>16</v>
      </c>
      <c r="D4" s="7" t="s">
        <v>17</v>
      </c>
      <c r="E4" s="7" t="s">
        <v>18</v>
      </c>
      <c r="F4" s="8">
        <v>47</v>
      </c>
      <c r="G4" s="8">
        <v>1</v>
      </c>
      <c r="H4" s="9">
        <f aca="true" t="shared" si="0" ref="H4:H46">F4*0.6</f>
        <v>28.2</v>
      </c>
      <c r="I4" s="9">
        <v>85.18</v>
      </c>
      <c r="J4" s="9">
        <f aca="true" t="shared" si="1" ref="J4:J46">I4*0.4</f>
        <v>34.072</v>
      </c>
      <c r="K4" s="9">
        <f aca="true" t="shared" si="2" ref="K4:K46">J4+H4</f>
        <v>62.272000000000006</v>
      </c>
      <c r="L4" s="9">
        <v>1</v>
      </c>
      <c r="M4" s="9"/>
      <c r="N4" s="12"/>
    </row>
    <row r="5" spans="1:14" s="2" customFormat="1" ht="19.5" customHeight="1">
      <c r="A5" s="7" t="s">
        <v>19</v>
      </c>
      <c r="B5" s="7" t="s">
        <v>20</v>
      </c>
      <c r="C5" s="7" t="s">
        <v>16</v>
      </c>
      <c r="D5" s="7" t="s">
        <v>21</v>
      </c>
      <c r="E5" s="7" t="s">
        <v>22</v>
      </c>
      <c r="F5" s="8">
        <v>59</v>
      </c>
      <c r="G5" s="8">
        <v>1</v>
      </c>
      <c r="H5" s="9">
        <f t="shared" si="0"/>
        <v>35.4</v>
      </c>
      <c r="I5" s="9">
        <v>85.72</v>
      </c>
      <c r="J5" s="9">
        <f t="shared" si="1"/>
        <v>34.288000000000004</v>
      </c>
      <c r="K5" s="9">
        <f t="shared" si="2"/>
        <v>69.688</v>
      </c>
      <c r="L5" s="9">
        <v>1</v>
      </c>
      <c r="M5" s="9"/>
      <c r="N5" s="12"/>
    </row>
    <row r="6" spans="1:14" ht="19.5" customHeight="1">
      <c r="A6" s="7" t="s">
        <v>23</v>
      </c>
      <c r="B6" s="7" t="s">
        <v>24</v>
      </c>
      <c r="C6" s="7" t="s">
        <v>16</v>
      </c>
      <c r="D6" s="7" t="s">
        <v>25</v>
      </c>
      <c r="E6" s="7" t="s">
        <v>26</v>
      </c>
      <c r="F6" s="8">
        <v>48</v>
      </c>
      <c r="G6" s="8">
        <v>1</v>
      </c>
      <c r="H6" s="9">
        <f t="shared" si="0"/>
        <v>28.799999999999997</v>
      </c>
      <c r="I6" s="9">
        <v>85.62</v>
      </c>
      <c r="J6" s="9">
        <f t="shared" si="1"/>
        <v>34.248000000000005</v>
      </c>
      <c r="K6" s="9">
        <f t="shared" si="2"/>
        <v>63.048</v>
      </c>
      <c r="L6" s="9">
        <v>1</v>
      </c>
      <c r="M6" s="9"/>
      <c r="N6" s="12"/>
    </row>
    <row r="7" spans="1:14" s="2" customFormat="1" ht="19.5" customHeight="1">
      <c r="A7" s="7" t="s">
        <v>27</v>
      </c>
      <c r="B7" s="7" t="s">
        <v>28</v>
      </c>
      <c r="C7" s="7" t="s">
        <v>16</v>
      </c>
      <c r="D7" s="7" t="s">
        <v>29</v>
      </c>
      <c r="E7" s="7" t="s">
        <v>30</v>
      </c>
      <c r="F7" s="8">
        <v>51</v>
      </c>
      <c r="G7" s="8">
        <v>1</v>
      </c>
      <c r="H7" s="9">
        <f t="shared" si="0"/>
        <v>30.599999999999998</v>
      </c>
      <c r="I7" s="9">
        <v>83.6</v>
      </c>
      <c r="J7" s="9">
        <f t="shared" si="1"/>
        <v>33.44</v>
      </c>
      <c r="K7" s="9">
        <f t="shared" si="2"/>
        <v>64.03999999999999</v>
      </c>
      <c r="L7" s="9">
        <v>1</v>
      </c>
      <c r="M7" s="9"/>
      <c r="N7" s="12"/>
    </row>
    <row r="8" spans="1:14" s="2" customFormat="1" ht="19.5" customHeight="1">
      <c r="A8" s="7" t="s">
        <v>31</v>
      </c>
      <c r="B8" s="7" t="s">
        <v>32</v>
      </c>
      <c r="C8" s="7" t="s">
        <v>16</v>
      </c>
      <c r="D8" s="7" t="s">
        <v>33</v>
      </c>
      <c r="E8" s="7" t="s">
        <v>34</v>
      </c>
      <c r="F8" s="8">
        <v>68</v>
      </c>
      <c r="G8" s="8">
        <v>1</v>
      </c>
      <c r="H8" s="9">
        <f t="shared" si="0"/>
        <v>40.8</v>
      </c>
      <c r="I8" s="9">
        <v>80.94</v>
      </c>
      <c r="J8" s="9">
        <f t="shared" si="1"/>
        <v>32.376</v>
      </c>
      <c r="K8" s="9">
        <f t="shared" si="2"/>
        <v>73.17599999999999</v>
      </c>
      <c r="L8" s="9">
        <v>1</v>
      </c>
      <c r="M8" s="9"/>
      <c r="N8" s="12"/>
    </row>
    <row r="9" spans="1:14" ht="19.5" customHeight="1">
      <c r="A9" s="7" t="s">
        <v>35</v>
      </c>
      <c r="B9" s="7" t="s">
        <v>36</v>
      </c>
      <c r="C9" s="7" t="s">
        <v>16</v>
      </c>
      <c r="D9" s="7" t="s">
        <v>33</v>
      </c>
      <c r="E9" s="7" t="s">
        <v>34</v>
      </c>
      <c r="F9" s="8">
        <v>67</v>
      </c>
      <c r="G9" s="8">
        <v>2</v>
      </c>
      <c r="H9" s="9">
        <f t="shared" si="0"/>
        <v>40.199999999999996</v>
      </c>
      <c r="I9" s="9">
        <v>82.26</v>
      </c>
      <c r="J9" s="9">
        <f t="shared" si="1"/>
        <v>32.904</v>
      </c>
      <c r="K9" s="9">
        <f t="shared" si="2"/>
        <v>73.104</v>
      </c>
      <c r="L9" s="9">
        <v>2</v>
      </c>
      <c r="M9" s="9"/>
      <c r="N9" s="12"/>
    </row>
    <row r="10" spans="1:14" ht="19.5" customHeight="1">
      <c r="A10" s="7" t="s">
        <v>37</v>
      </c>
      <c r="B10" s="7" t="s">
        <v>38</v>
      </c>
      <c r="C10" s="7" t="s">
        <v>16</v>
      </c>
      <c r="D10" s="7" t="s">
        <v>33</v>
      </c>
      <c r="E10" s="7" t="s">
        <v>34</v>
      </c>
      <c r="F10" s="8">
        <v>67</v>
      </c>
      <c r="G10" s="8">
        <v>2</v>
      </c>
      <c r="H10" s="9">
        <f t="shared" si="0"/>
        <v>40.199999999999996</v>
      </c>
      <c r="I10" s="9">
        <v>80.16</v>
      </c>
      <c r="J10" s="9">
        <f t="shared" si="1"/>
        <v>32.064</v>
      </c>
      <c r="K10" s="9">
        <f t="shared" si="2"/>
        <v>72.264</v>
      </c>
      <c r="L10" s="9">
        <v>3</v>
      </c>
      <c r="M10" s="9"/>
      <c r="N10" s="12"/>
    </row>
    <row r="11" spans="1:14" ht="19.5" customHeight="1">
      <c r="A11" s="7" t="s">
        <v>39</v>
      </c>
      <c r="B11" s="7" t="s">
        <v>40</v>
      </c>
      <c r="C11" s="7" t="s">
        <v>16</v>
      </c>
      <c r="D11" s="7" t="s">
        <v>33</v>
      </c>
      <c r="E11" s="7" t="s">
        <v>34</v>
      </c>
      <c r="F11" s="8">
        <v>64</v>
      </c>
      <c r="G11" s="8">
        <v>5</v>
      </c>
      <c r="H11" s="9">
        <f t="shared" si="0"/>
        <v>38.4</v>
      </c>
      <c r="I11" s="9">
        <v>81.78</v>
      </c>
      <c r="J11" s="9">
        <f t="shared" si="1"/>
        <v>32.712</v>
      </c>
      <c r="K11" s="9">
        <f t="shared" si="2"/>
        <v>71.112</v>
      </c>
      <c r="L11" s="9">
        <v>4</v>
      </c>
      <c r="M11" s="9"/>
      <c r="N11" s="12"/>
    </row>
    <row r="12" spans="1:14" s="2" customFormat="1" ht="19.5" customHeight="1">
      <c r="A12" s="7" t="s">
        <v>41</v>
      </c>
      <c r="B12" s="7" t="s">
        <v>42</v>
      </c>
      <c r="C12" s="7" t="s">
        <v>16</v>
      </c>
      <c r="D12" s="7" t="s">
        <v>43</v>
      </c>
      <c r="E12" s="7" t="s">
        <v>44</v>
      </c>
      <c r="F12" s="8">
        <v>70</v>
      </c>
      <c r="G12" s="8">
        <v>2</v>
      </c>
      <c r="H12" s="9">
        <f t="shared" si="0"/>
        <v>42</v>
      </c>
      <c r="I12" s="9">
        <v>82.54</v>
      </c>
      <c r="J12" s="9">
        <f t="shared" si="1"/>
        <v>33.016000000000005</v>
      </c>
      <c r="K12" s="9">
        <f t="shared" si="2"/>
        <v>75.016</v>
      </c>
      <c r="L12" s="9">
        <v>1</v>
      </c>
      <c r="M12" s="9"/>
      <c r="N12" s="12"/>
    </row>
    <row r="13" spans="1:14" s="2" customFormat="1" ht="19.5" customHeight="1">
      <c r="A13" s="7" t="s">
        <v>45</v>
      </c>
      <c r="B13" s="7" t="s">
        <v>46</v>
      </c>
      <c r="C13" s="7" t="s">
        <v>47</v>
      </c>
      <c r="D13" s="7" t="s">
        <v>48</v>
      </c>
      <c r="E13" s="7" t="s">
        <v>49</v>
      </c>
      <c r="F13" s="8">
        <v>56</v>
      </c>
      <c r="G13" s="8">
        <v>1</v>
      </c>
      <c r="H13" s="9">
        <f t="shared" si="0"/>
        <v>33.6</v>
      </c>
      <c r="I13" s="9">
        <v>83.6</v>
      </c>
      <c r="J13" s="9">
        <f t="shared" si="1"/>
        <v>33.44</v>
      </c>
      <c r="K13" s="9">
        <f t="shared" si="2"/>
        <v>67.03999999999999</v>
      </c>
      <c r="L13" s="9">
        <v>1</v>
      </c>
      <c r="M13" s="9"/>
      <c r="N13" s="12"/>
    </row>
    <row r="14" spans="1:14" s="2" customFormat="1" ht="19.5" customHeight="1">
      <c r="A14" s="7" t="s">
        <v>50</v>
      </c>
      <c r="B14" s="7" t="s">
        <v>51</v>
      </c>
      <c r="C14" s="7" t="s">
        <v>47</v>
      </c>
      <c r="D14" s="7" t="s">
        <v>48</v>
      </c>
      <c r="E14" s="7" t="s">
        <v>49</v>
      </c>
      <c r="F14" s="8">
        <v>51</v>
      </c>
      <c r="G14" s="8">
        <v>2</v>
      </c>
      <c r="H14" s="9">
        <f t="shared" si="0"/>
        <v>30.599999999999998</v>
      </c>
      <c r="I14" s="9">
        <v>79.5</v>
      </c>
      <c r="J14" s="9">
        <f t="shared" si="1"/>
        <v>31.8</v>
      </c>
      <c r="K14" s="9">
        <f t="shared" si="2"/>
        <v>62.4</v>
      </c>
      <c r="L14" s="9">
        <v>2</v>
      </c>
      <c r="M14" s="9"/>
      <c r="N14" s="12"/>
    </row>
    <row r="15" spans="1:14" ht="19.5" customHeight="1">
      <c r="A15" s="7" t="s">
        <v>52</v>
      </c>
      <c r="B15" s="7" t="s">
        <v>53</v>
      </c>
      <c r="C15" s="7" t="s">
        <v>47</v>
      </c>
      <c r="D15" s="7" t="s">
        <v>48</v>
      </c>
      <c r="E15" s="7" t="s">
        <v>49</v>
      </c>
      <c r="F15" s="8">
        <v>46</v>
      </c>
      <c r="G15" s="8">
        <v>3</v>
      </c>
      <c r="H15" s="9">
        <f t="shared" si="0"/>
        <v>27.599999999999998</v>
      </c>
      <c r="I15" s="9">
        <v>85.2</v>
      </c>
      <c r="J15" s="9">
        <f t="shared" si="1"/>
        <v>34.080000000000005</v>
      </c>
      <c r="K15" s="9">
        <f t="shared" si="2"/>
        <v>61.68000000000001</v>
      </c>
      <c r="L15" s="9">
        <v>3</v>
      </c>
      <c r="M15" s="9"/>
      <c r="N15" s="12"/>
    </row>
    <row r="16" spans="1:14" ht="19.5" customHeight="1">
      <c r="A16" s="7" t="s">
        <v>54</v>
      </c>
      <c r="B16" s="7" t="s">
        <v>55</v>
      </c>
      <c r="C16" s="7" t="s">
        <v>47</v>
      </c>
      <c r="D16" s="7" t="s">
        <v>48</v>
      </c>
      <c r="E16" s="7" t="s">
        <v>49</v>
      </c>
      <c r="F16" s="8">
        <v>44</v>
      </c>
      <c r="G16" s="8">
        <v>6</v>
      </c>
      <c r="H16" s="9">
        <f t="shared" si="0"/>
        <v>26.4</v>
      </c>
      <c r="I16" s="9">
        <v>87.9</v>
      </c>
      <c r="J16" s="9">
        <f t="shared" si="1"/>
        <v>35.160000000000004</v>
      </c>
      <c r="K16" s="9">
        <f t="shared" si="2"/>
        <v>61.56</v>
      </c>
      <c r="L16" s="9">
        <v>4</v>
      </c>
      <c r="M16" s="9"/>
      <c r="N16" s="12"/>
    </row>
    <row r="17" spans="1:14" ht="19.5" customHeight="1">
      <c r="A17" s="7" t="s">
        <v>56</v>
      </c>
      <c r="B17" s="7" t="s">
        <v>57</v>
      </c>
      <c r="C17" s="7" t="s">
        <v>47</v>
      </c>
      <c r="D17" s="7" t="s">
        <v>48</v>
      </c>
      <c r="E17" s="7" t="s">
        <v>49</v>
      </c>
      <c r="F17" s="8">
        <v>42</v>
      </c>
      <c r="G17" s="8">
        <v>8</v>
      </c>
      <c r="H17" s="9">
        <f t="shared" si="0"/>
        <v>25.2</v>
      </c>
      <c r="I17" s="9">
        <v>86.6</v>
      </c>
      <c r="J17" s="9">
        <f t="shared" si="1"/>
        <v>34.64</v>
      </c>
      <c r="K17" s="9">
        <f t="shared" si="2"/>
        <v>59.84</v>
      </c>
      <c r="L17" s="9">
        <v>5</v>
      </c>
      <c r="M17" s="9"/>
      <c r="N17" s="12"/>
    </row>
    <row r="18" spans="1:14" s="2" customFormat="1" ht="19.5" customHeight="1">
      <c r="A18" s="7" t="s">
        <v>58</v>
      </c>
      <c r="B18" s="7" t="s">
        <v>59</v>
      </c>
      <c r="C18" s="7" t="s">
        <v>47</v>
      </c>
      <c r="D18" s="7" t="s">
        <v>33</v>
      </c>
      <c r="E18" s="7" t="s">
        <v>60</v>
      </c>
      <c r="F18" s="8">
        <v>66</v>
      </c>
      <c r="G18" s="8">
        <v>1</v>
      </c>
      <c r="H18" s="9">
        <f t="shared" si="0"/>
        <v>39.6</v>
      </c>
      <c r="I18" s="9">
        <v>81.62</v>
      </c>
      <c r="J18" s="9">
        <f t="shared" si="1"/>
        <v>32.648</v>
      </c>
      <c r="K18" s="9">
        <f t="shared" si="2"/>
        <v>72.248</v>
      </c>
      <c r="L18" s="9">
        <v>1</v>
      </c>
      <c r="M18" s="9"/>
      <c r="N18" s="12"/>
    </row>
    <row r="19" spans="1:14" ht="33" customHeight="1">
      <c r="A19" s="7" t="s">
        <v>61</v>
      </c>
      <c r="B19" s="7" t="s">
        <v>62</v>
      </c>
      <c r="C19" s="7" t="s">
        <v>63</v>
      </c>
      <c r="D19" s="7" t="s">
        <v>64</v>
      </c>
      <c r="E19" s="7" t="s">
        <v>65</v>
      </c>
      <c r="F19" s="8">
        <v>50</v>
      </c>
      <c r="G19" s="8">
        <v>1</v>
      </c>
      <c r="H19" s="9">
        <f t="shared" si="0"/>
        <v>30</v>
      </c>
      <c r="I19" s="9">
        <v>82.1</v>
      </c>
      <c r="J19" s="9">
        <f t="shared" si="1"/>
        <v>32.839999999999996</v>
      </c>
      <c r="K19" s="9">
        <f t="shared" si="2"/>
        <v>62.839999999999996</v>
      </c>
      <c r="L19" s="9">
        <v>1</v>
      </c>
      <c r="M19" s="9"/>
      <c r="N19" s="12"/>
    </row>
    <row r="20" spans="1:14" ht="33" customHeight="1">
      <c r="A20" s="7" t="s">
        <v>66</v>
      </c>
      <c r="B20" s="7" t="s">
        <v>67</v>
      </c>
      <c r="C20" s="7" t="s">
        <v>63</v>
      </c>
      <c r="D20" s="7" t="s">
        <v>64</v>
      </c>
      <c r="E20" s="7" t="s">
        <v>65</v>
      </c>
      <c r="F20" s="8">
        <v>49</v>
      </c>
      <c r="G20" s="8">
        <v>2</v>
      </c>
      <c r="H20" s="9">
        <f t="shared" si="0"/>
        <v>29.4</v>
      </c>
      <c r="I20" s="9">
        <v>81</v>
      </c>
      <c r="J20" s="9">
        <f t="shared" si="1"/>
        <v>32.4</v>
      </c>
      <c r="K20" s="9">
        <f t="shared" si="2"/>
        <v>61.8</v>
      </c>
      <c r="L20" s="9">
        <v>2</v>
      </c>
      <c r="M20" s="9"/>
      <c r="N20" s="12"/>
    </row>
    <row r="21" spans="1:14" s="2" customFormat="1" ht="19.5" customHeight="1">
      <c r="A21" s="7" t="s">
        <v>68</v>
      </c>
      <c r="B21" s="7" t="s">
        <v>69</v>
      </c>
      <c r="C21" s="7" t="s">
        <v>63</v>
      </c>
      <c r="D21" s="7" t="s">
        <v>48</v>
      </c>
      <c r="E21" s="7" t="s">
        <v>70</v>
      </c>
      <c r="F21" s="8">
        <v>55</v>
      </c>
      <c r="G21" s="8">
        <v>1</v>
      </c>
      <c r="H21" s="9">
        <f t="shared" si="0"/>
        <v>33</v>
      </c>
      <c r="I21" s="9">
        <v>87.58</v>
      </c>
      <c r="J21" s="9">
        <f t="shared" si="1"/>
        <v>35.032000000000004</v>
      </c>
      <c r="K21" s="9">
        <f t="shared" si="2"/>
        <v>68.03200000000001</v>
      </c>
      <c r="L21" s="9">
        <v>1</v>
      </c>
      <c r="M21" s="9"/>
      <c r="N21" s="12"/>
    </row>
    <row r="22" spans="1:14" s="2" customFormat="1" ht="19.5" customHeight="1">
      <c r="A22" s="7" t="s">
        <v>71</v>
      </c>
      <c r="B22" s="7" t="s">
        <v>72</v>
      </c>
      <c r="C22" s="7" t="s">
        <v>63</v>
      </c>
      <c r="D22" s="7" t="s">
        <v>48</v>
      </c>
      <c r="E22" s="7" t="s">
        <v>70</v>
      </c>
      <c r="F22" s="8">
        <v>49</v>
      </c>
      <c r="G22" s="8">
        <v>2</v>
      </c>
      <c r="H22" s="9">
        <f t="shared" si="0"/>
        <v>29.4</v>
      </c>
      <c r="I22" s="9">
        <v>83.86</v>
      </c>
      <c r="J22" s="9">
        <f t="shared" si="1"/>
        <v>33.544000000000004</v>
      </c>
      <c r="K22" s="9">
        <f t="shared" si="2"/>
        <v>62.944</v>
      </c>
      <c r="L22" s="9">
        <v>2</v>
      </c>
      <c r="M22" s="9"/>
      <c r="N22" s="12"/>
    </row>
    <row r="23" spans="1:14" s="2" customFormat="1" ht="19.5" customHeight="1">
      <c r="A23" s="7" t="s">
        <v>73</v>
      </c>
      <c r="B23" s="7" t="s">
        <v>74</v>
      </c>
      <c r="C23" s="7" t="s">
        <v>63</v>
      </c>
      <c r="D23" s="7" t="s">
        <v>48</v>
      </c>
      <c r="E23" s="7" t="s">
        <v>70</v>
      </c>
      <c r="F23" s="8">
        <v>46</v>
      </c>
      <c r="G23" s="8">
        <v>4</v>
      </c>
      <c r="H23" s="9">
        <f t="shared" si="0"/>
        <v>27.599999999999998</v>
      </c>
      <c r="I23" s="9">
        <v>85.9</v>
      </c>
      <c r="J23" s="9">
        <f t="shared" si="1"/>
        <v>34.36000000000001</v>
      </c>
      <c r="K23" s="9">
        <f t="shared" si="2"/>
        <v>61.96000000000001</v>
      </c>
      <c r="L23" s="9">
        <v>3</v>
      </c>
      <c r="M23" s="9"/>
      <c r="N23" s="12"/>
    </row>
    <row r="24" spans="1:14" s="2" customFormat="1" ht="19.5" customHeight="1">
      <c r="A24" s="7" t="s">
        <v>75</v>
      </c>
      <c r="B24" s="7" t="s">
        <v>76</v>
      </c>
      <c r="C24" s="7" t="s">
        <v>63</v>
      </c>
      <c r="D24" s="7" t="s">
        <v>48</v>
      </c>
      <c r="E24" s="7" t="s">
        <v>70</v>
      </c>
      <c r="F24" s="8">
        <v>48</v>
      </c>
      <c r="G24" s="8">
        <v>3</v>
      </c>
      <c r="H24" s="9">
        <f t="shared" si="0"/>
        <v>28.799999999999997</v>
      </c>
      <c r="I24" s="9">
        <v>81.72</v>
      </c>
      <c r="J24" s="9">
        <f t="shared" si="1"/>
        <v>32.688</v>
      </c>
      <c r="K24" s="9">
        <f t="shared" si="2"/>
        <v>61.488</v>
      </c>
      <c r="L24" s="9">
        <v>4</v>
      </c>
      <c r="M24" s="9"/>
      <c r="N24" s="12"/>
    </row>
    <row r="25" spans="1:14" s="2" customFormat="1" ht="19.5" customHeight="1">
      <c r="A25" s="7" t="s">
        <v>77</v>
      </c>
      <c r="B25" s="7" t="s">
        <v>78</v>
      </c>
      <c r="C25" s="7" t="s">
        <v>63</v>
      </c>
      <c r="D25" s="7" t="s">
        <v>48</v>
      </c>
      <c r="E25" s="7" t="s">
        <v>70</v>
      </c>
      <c r="F25" s="8">
        <v>45</v>
      </c>
      <c r="G25" s="8">
        <v>6</v>
      </c>
      <c r="H25" s="9">
        <f t="shared" si="0"/>
        <v>27</v>
      </c>
      <c r="I25" s="9">
        <v>84.5</v>
      </c>
      <c r="J25" s="9">
        <f t="shared" si="1"/>
        <v>33.800000000000004</v>
      </c>
      <c r="K25" s="9">
        <f t="shared" si="2"/>
        <v>60.800000000000004</v>
      </c>
      <c r="L25" s="9">
        <v>5</v>
      </c>
      <c r="M25" s="9"/>
      <c r="N25" s="12"/>
    </row>
    <row r="26" spans="1:14" s="2" customFormat="1" ht="19.5" customHeight="1">
      <c r="A26" s="7" t="s">
        <v>79</v>
      </c>
      <c r="B26" s="7" t="s">
        <v>80</v>
      </c>
      <c r="C26" s="7" t="s">
        <v>63</v>
      </c>
      <c r="D26" s="7" t="s">
        <v>48</v>
      </c>
      <c r="E26" s="7" t="s">
        <v>70</v>
      </c>
      <c r="F26" s="8">
        <v>44</v>
      </c>
      <c r="G26" s="8">
        <v>8</v>
      </c>
      <c r="H26" s="9">
        <f t="shared" si="0"/>
        <v>26.4</v>
      </c>
      <c r="I26" s="9">
        <v>84.28</v>
      </c>
      <c r="J26" s="9">
        <f t="shared" si="1"/>
        <v>33.712</v>
      </c>
      <c r="K26" s="9">
        <f t="shared" si="2"/>
        <v>60.112</v>
      </c>
      <c r="L26" s="9">
        <v>6</v>
      </c>
      <c r="M26" s="9"/>
      <c r="N26" s="12"/>
    </row>
    <row r="27" spans="1:14" s="2" customFormat="1" ht="19.5" customHeight="1">
      <c r="A27" s="7" t="s">
        <v>81</v>
      </c>
      <c r="B27" s="7" t="s">
        <v>82</v>
      </c>
      <c r="C27" s="7" t="s">
        <v>63</v>
      </c>
      <c r="D27" s="7" t="s">
        <v>48</v>
      </c>
      <c r="E27" s="7" t="s">
        <v>70</v>
      </c>
      <c r="F27" s="8">
        <v>46</v>
      </c>
      <c r="G27" s="8">
        <v>4</v>
      </c>
      <c r="H27" s="9">
        <f t="shared" si="0"/>
        <v>27.599999999999998</v>
      </c>
      <c r="I27" s="9">
        <v>80.32</v>
      </c>
      <c r="J27" s="9">
        <f t="shared" si="1"/>
        <v>32.128</v>
      </c>
      <c r="K27" s="9">
        <f t="shared" si="2"/>
        <v>59.727999999999994</v>
      </c>
      <c r="L27" s="9">
        <v>7</v>
      </c>
      <c r="M27" s="9"/>
      <c r="N27" s="12"/>
    </row>
    <row r="28" spans="1:14" ht="19.5" customHeight="1">
      <c r="A28" s="7" t="s">
        <v>83</v>
      </c>
      <c r="B28" s="7" t="s">
        <v>84</v>
      </c>
      <c r="C28" s="7" t="s">
        <v>63</v>
      </c>
      <c r="D28" s="7" t="s">
        <v>48</v>
      </c>
      <c r="E28" s="7" t="s">
        <v>70</v>
      </c>
      <c r="F28" s="8">
        <v>41</v>
      </c>
      <c r="G28" s="8">
        <v>19</v>
      </c>
      <c r="H28" s="9">
        <f t="shared" si="0"/>
        <v>24.599999999999998</v>
      </c>
      <c r="I28" s="9">
        <v>87.74</v>
      </c>
      <c r="J28" s="9">
        <f t="shared" si="1"/>
        <v>35.096</v>
      </c>
      <c r="K28" s="9">
        <f t="shared" si="2"/>
        <v>59.696</v>
      </c>
      <c r="L28" s="9">
        <v>8</v>
      </c>
      <c r="M28" s="9"/>
      <c r="N28" s="12"/>
    </row>
    <row r="29" spans="1:14" ht="19.5" customHeight="1">
      <c r="A29" s="7" t="s">
        <v>85</v>
      </c>
      <c r="B29" s="7" t="s">
        <v>86</v>
      </c>
      <c r="C29" s="7" t="s">
        <v>63</v>
      </c>
      <c r="D29" s="7" t="s">
        <v>48</v>
      </c>
      <c r="E29" s="7" t="s">
        <v>70</v>
      </c>
      <c r="F29" s="8">
        <v>43</v>
      </c>
      <c r="G29" s="8">
        <v>10</v>
      </c>
      <c r="H29" s="9">
        <f t="shared" si="0"/>
        <v>25.8</v>
      </c>
      <c r="I29" s="9">
        <v>83.22</v>
      </c>
      <c r="J29" s="9">
        <f t="shared" si="1"/>
        <v>33.288000000000004</v>
      </c>
      <c r="K29" s="9">
        <f t="shared" si="2"/>
        <v>59.08800000000001</v>
      </c>
      <c r="L29" s="9">
        <v>9</v>
      </c>
      <c r="M29" s="9"/>
      <c r="N29" s="12"/>
    </row>
    <row r="30" spans="1:14" ht="19.5" customHeight="1">
      <c r="A30" s="7" t="s">
        <v>87</v>
      </c>
      <c r="B30" s="7" t="s">
        <v>88</v>
      </c>
      <c r="C30" s="7" t="s">
        <v>63</v>
      </c>
      <c r="D30" s="7" t="s">
        <v>48</v>
      </c>
      <c r="E30" s="7" t="s">
        <v>70</v>
      </c>
      <c r="F30" s="8">
        <v>41</v>
      </c>
      <c r="G30" s="8">
        <v>19</v>
      </c>
      <c r="H30" s="9">
        <f t="shared" si="0"/>
        <v>24.599999999999998</v>
      </c>
      <c r="I30" s="9">
        <v>86.04</v>
      </c>
      <c r="J30" s="9">
        <f t="shared" si="1"/>
        <v>34.416000000000004</v>
      </c>
      <c r="K30" s="9">
        <f t="shared" si="2"/>
        <v>59.016000000000005</v>
      </c>
      <c r="L30" s="9">
        <v>10</v>
      </c>
      <c r="M30" s="9"/>
      <c r="N30" s="12"/>
    </row>
    <row r="31" spans="1:14" s="2" customFormat="1" ht="19.5" customHeight="1">
      <c r="A31" s="7" t="s">
        <v>89</v>
      </c>
      <c r="B31" s="7" t="s">
        <v>90</v>
      </c>
      <c r="C31" s="7" t="s">
        <v>63</v>
      </c>
      <c r="D31" s="7" t="s">
        <v>91</v>
      </c>
      <c r="E31" s="7" t="s">
        <v>92</v>
      </c>
      <c r="F31" s="8">
        <v>50</v>
      </c>
      <c r="G31" s="8">
        <v>1</v>
      </c>
      <c r="H31" s="9">
        <f t="shared" si="0"/>
        <v>30</v>
      </c>
      <c r="I31" s="9">
        <v>84.34</v>
      </c>
      <c r="J31" s="9">
        <f t="shared" si="1"/>
        <v>33.736000000000004</v>
      </c>
      <c r="K31" s="9">
        <f t="shared" si="2"/>
        <v>63.736000000000004</v>
      </c>
      <c r="L31" s="9">
        <v>1</v>
      </c>
      <c r="M31" s="9"/>
      <c r="N31" s="12"/>
    </row>
    <row r="32" spans="1:14" ht="19.5" customHeight="1">
      <c r="A32" s="7" t="s">
        <v>93</v>
      </c>
      <c r="B32" s="7" t="s">
        <v>94</v>
      </c>
      <c r="C32" s="7" t="s">
        <v>63</v>
      </c>
      <c r="D32" s="7" t="s">
        <v>29</v>
      </c>
      <c r="E32" s="7" t="s">
        <v>95</v>
      </c>
      <c r="F32" s="8">
        <v>44</v>
      </c>
      <c r="G32" s="8">
        <v>1</v>
      </c>
      <c r="H32" s="9">
        <f t="shared" si="0"/>
        <v>26.4</v>
      </c>
      <c r="I32" s="9">
        <v>88.3</v>
      </c>
      <c r="J32" s="9">
        <f t="shared" si="1"/>
        <v>35.32</v>
      </c>
      <c r="K32" s="9">
        <f t="shared" si="2"/>
        <v>61.72</v>
      </c>
      <c r="L32" s="9">
        <v>1</v>
      </c>
      <c r="M32" s="9"/>
      <c r="N32" s="12"/>
    </row>
    <row r="33" spans="1:14" ht="19.5" customHeight="1">
      <c r="A33" s="7" t="s">
        <v>96</v>
      </c>
      <c r="B33" s="7" t="s">
        <v>97</v>
      </c>
      <c r="C33" s="7" t="s">
        <v>63</v>
      </c>
      <c r="D33" s="7" t="s">
        <v>33</v>
      </c>
      <c r="E33" s="7" t="s">
        <v>98</v>
      </c>
      <c r="F33" s="8">
        <v>64</v>
      </c>
      <c r="G33" s="8">
        <v>1</v>
      </c>
      <c r="H33" s="9">
        <f t="shared" si="0"/>
        <v>38.4</v>
      </c>
      <c r="I33" s="9">
        <v>83.32</v>
      </c>
      <c r="J33" s="9">
        <f t="shared" si="1"/>
        <v>33.327999999999996</v>
      </c>
      <c r="K33" s="9">
        <f t="shared" si="2"/>
        <v>71.728</v>
      </c>
      <c r="L33" s="9">
        <v>1</v>
      </c>
      <c r="M33" s="9"/>
      <c r="N33" s="12"/>
    </row>
    <row r="34" spans="1:14" ht="19.5" customHeight="1">
      <c r="A34" s="7" t="s">
        <v>99</v>
      </c>
      <c r="B34" s="7" t="s">
        <v>100</v>
      </c>
      <c r="C34" s="7" t="s">
        <v>63</v>
      </c>
      <c r="D34" s="7" t="s">
        <v>33</v>
      </c>
      <c r="E34" s="7" t="s">
        <v>98</v>
      </c>
      <c r="F34" s="8">
        <v>63</v>
      </c>
      <c r="G34" s="8">
        <v>2</v>
      </c>
      <c r="H34" s="9">
        <f t="shared" si="0"/>
        <v>37.8</v>
      </c>
      <c r="I34" s="9">
        <v>81.78</v>
      </c>
      <c r="J34" s="9">
        <f t="shared" si="1"/>
        <v>32.712</v>
      </c>
      <c r="K34" s="9">
        <f t="shared" si="2"/>
        <v>70.512</v>
      </c>
      <c r="L34" s="9">
        <v>2</v>
      </c>
      <c r="M34" s="9"/>
      <c r="N34" s="12"/>
    </row>
    <row r="35" spans="1:14" s="2" customFormat="1" ht="19.5" customHeight="1">
      <c r="A35" s="7" t="s">
        <v>101</v>
      </c>
      <c r="B35" s="7" t="s">
        <v>102</v>
      </c>
      <c r="C35" s="7" t="s">
        <v>63</v>
      </c>
      <c r="D35" s="7" t="s">
        <v>43</v>
      </c>
      <c r="E35" s="8">
        <v>2030133</v>
      </c>
      <c r="F35" s="8">
        <v>66</v>
      </c>
      <c r="G35" s="8">
        <v>1</v>
      </c>
      <c r="H35" s="9">
        <f t="shared" si="0"/>
        <v>39.6</v>
      </c>
      <c r="I35" s="9">
        <v>81.68</v>
      </c>
      <c r="J35" s="9">
        <f t="shared" si="1"/>
        <v>32.672000000000004</v>
      </c>
      <c r="K35" s="9">
        <f t="shared" si="2"/>
        <v>72.272</v>
      </c>
      <c r="L35" s="9">
        <v>1</v>
      </c>
      <c r="M35" s="9"/>
      <c r="N35" s="12"/>
    </row>
    <row r="36" spans="1:14" s="2" customFormat="1" ht="19.5" customHeight="1">
      <c r="A36" s="7" t="s">
        <v>103</v>
      </c>
      <c r="B36" s="7" t="s">
        <v>104</v>
      </c>
      <c r="C36" s="7" t="s">
        <v>105</v>
      </c>
      <c r="D36" s="7" t="s">
        <v>33</v>
      </c>
      <c r="E36" s="7" t="s">
        <v>106</v>
      </c>
      <c r="F36" s="8">
        <v>69</v>
      </c>
      <c r="G36" s="8">
        <v>1</v>
      </c>
      <c r="H36" s="9">
        <f t="shared" si="0"/>
        <v>41.4</v>
      </c>
      <c r="I36" s="9">
        <v>79.22</v>
      </c>
      <c r="J36" s="9">
        <f t="shared" si="1"/>
        <v>31.688000000000002</v>
      </c>
      <c r="K36" s="9">
        <f t="shared" si="2"/>
        <v>73.088</v>
      </c>
      <c r="L36" s="9">
        <v>1</v>
      </c>
      <c r="M36" s="9"/>
      <c r="N36" s="13"/>
    </row>
    <row r="37" spans="1:14" s="2" customFormat="1" ht="19.5" customHeight="1">
      <c r="A37" s="7" t="s">
        <v>107</v>
      </c>
      <c r="B37" s="7" t="s">
        <v>108</v>
      </c>
      <c r="C37" s="7" t="s">
        <v>105</v>
      </c>
      <c r="D37" s="7" t="s">
        <v>43</v>
      </c>
      <c r="E37" s="7" t="s">
        <v>109</v>
      </c>
      <c r="F37" s="8">
        <v>60</v>
      </c>
      <c r="G37" s="8">
        <v>3</v>
      </c>
      <c r="H37" s="9">
        <f t="shared" si="0"/>
        <v>36</v>
      </c>
      <c r="I37" s="9">
        <v>85.8</v>
      </c>
      <c r="J37" s="9">
        <f t="shared" si="1"/>
        <v>34.32</v>
      </c>
      <c r="K37" s="9">
        <f t="shared" si="2"/>
        <v>70.32</v>
      </c>
      <c r="L37" s="9">
        <v>1</v>
      </c>
      <c r="M37" s="9"/>
      <c r="N37" s="12"/>
    </row>
    <row r="38" spans="1:14" s="2" customFormat="1" ht="19.5" customHeight="1">
      <c r="A38" s="7" t="s">
        <v>110</v>
      </c>
      <c r="B38" s="7" t="s">
        <v>111</v>
      </c>
      <c r="C38" s="7" t="s">
        <v>112</v>
      </c>
      <c r="D38" s="7" t="s">
        <v>113</v>
      </c>
      <c r="E38" s="7" t="s">
        <v>114</v>
      </c>
      <c r="F38" s="8">
        <v>45</v>
      </c>
      <c r="G38" s="8">
        <v>1</v>
      </c>
      <c r="H38" s="9">
        <f t="shared" si="0"/>
        <v>27</v>
      </c>
      <c r="I38" s="9">
        <v>83.44</v>
      </c>
      <c r="J38" s="9">
        <f t="shared" si="1"/>
        <v>33.376</v>
      </c>
      <c r="K38" s="9">
        <f t="shared" si="2"/>
        <v>60.376</v>
      </c>
      <c r="L38" s="9">
        <v>1</v>
      </c>
      <c r="M38" s="9"/>
      <c r="N38" s="13"/>
    </row>
    <row r="39" spans="1:14" s="2" customFormat="1" ht="19.5" customHeight="1">
      <c r="A39" s="7" t="s">
        <v>115</v>
      </c>
      <c r="B39" s="7" t="s">
        <v>116</v>
      </c>
      <c r="C39" s="7" t="s">
        <v>112</v>
      </c>
      <c r="D39" s="7" t="s">
        <v>48</v>
      </c>
      <c r="E39" s="7" t="s">
        <v>117</v>
      </c>
      <c r="F39" s="8">
        <v>46</v>
      </c>
      <c r="G39" s="8">
        <v>2</v>
      </c>
      <c r="H39" s="9">
        <f t="shared" si="0"/>
        <v>27.599999999999998</v>
      </c>
      <c r="I39" s="9">
        <v>85.02</v>
      </c>
      <c r="J39" s="9">
        <f t="shared" si="1"/>
        <v>34.008</v>
      </c>
      <c r="K39" s="9">
        <f t="shared" si="2"/>
        <v>61.608000000000004</v>
      </c>
      <c r="L39" s="9">
        <v>1</v>
      </c>
      <c r="M39" s="9"/>
      <c r="N39" s="13"/>
    </row>
    <row r="40" spans="1:14" s="2" customFormat="1" ht="19.5" customHeight="1">
      <c r="A40" s="7" t="s">
        <v>118</v>
      </c>
      <c r="B40" s="7" t="s">
        <v>119</v>
      </c>
      <c r="C40" s="7" t="s">
        <v>112</v>
      </c>
      <c r="D40" s="7" t="s">
        <v>91</v>
      </c>
      <c r="E40" s="7" t="s">
        <v>120</v>
      </c>
      <c r="F40" s="8">
        <v>51</v>
      </c>
      <c r="G40" s="8">
        <v>2</v>
      </c>
      <c r="H40" s="9">
        <f t="shared" si="0"/>
        <v>30.599999999999998</v>
      </c>
      <c r="I40" s="9">
        <v>85.46</v>
      </c>
      <c r="J40" s="9">
        <f t="shared" si="1"/>
        <v>34.184</v>
      </c>
      <c r="K40" s="9">
        <f t="shared" si="2"/>
        <v>64.78399999999999</v>
      </c>
      <c r="L40" s="9">
        <v>1</v>
      </c>
      <c r="M40" s="9"/>
      <c r="N40" s="13"/>
    </row>
    <row r="41" spans="1:14" s="2" customFormat="1" ht="19.5" customHeight="1">
      <c r="A41" s="7" t="s">
        <v>121</v>
      </c>
      <c r="B41" s="7" t="s">
        <v>122</v>
      </c>
      <c r="C41" s="7" t="s">
        <v>112</v>
      </c>
      <c r="D41" s="7" t="s">
        <v>91</v>
      </c>
      <c r="E41" s="7" t="s">
        <v>120</v>
      </c>
      <c r="F41" s="8">
        <v>52</v>
      </c>
      <c r="G41" s="8">
        <v>1</v>
      </c>
      <c r="H41" s="9">
        <f t="shared" si="0"/>
        <v>31.2</v>
      </c>
      <c r="I41" s="9">
        <v>80.66</v>
      </c>
      <c r="J41" s="9">
        <f t="shared" si="1"/>
        <v>32.264</v>
      </c>
      <c r="K41" s="9">
        <f t="shared" si="2"/>
        <v>63.464</v>
      </c>
      <c r="L41" s="9">
        <v>2</v>
      </c>
      <c r="M41" s="9"/>
      <c r="N41" s="13"/>
    </row>
    <row r="42" spans="1:14" s="2" customFormat="1" ht="19.5" customHeight="1">
      <c r="A42" s="7" t="s">
        <v>123</v>
      </c>
      <c r="B42" s="7" t="s">
        <v>124</v>
      </c>
      <c r="C42" s="7" t="s">
        <v>112</v>
      </c>
      <c r="D42" s="7" t="s">
        <v>33</v>
      </c>
      <c r="E42" s="7" t="s">
        <v>125</v>
      </c>
      <c r="F42" s="8">
        <v>62</v>
      </c>
      <c r="G42" s="8">
        <v>1</v>
      </c>
      <c r="H42" s="9">
        <f t="shared" si="0"/>
        <v>37.199999999999996</v>
      </c>
      <c r="I42" s="9">
        <v>81.74</v>
      </c>
      <c r="J42" s="9">
        <f t="shared" si="1"/>
        <v>32.696</v>
      </c>
      <c r="K42" s="9">
        <f t="shared" si="2"/>
        <v>69.89599999999999</v>
      </c>
      <c r="L42" s="9">
        <v>1</v>
      </c>
      <c r="M42" s="9"/>
      <c r="N42" s="13"/>
    </row>
    <row r="43" spans="1:14" s="2" customFormat="1" ht="33.75" customHeight="1">
      <c r="A43" s="7" t="s">
        <v>126</v>
      </c>
      <c r="B43" s="7" t="s">
        <v>127</v>
      </c>
      <c r="C43" s="7" t="s">
        <v>112</v>
      </c>
      <c r="D43" s="7" t="s">
        <v>128</v>
      </c>
      <c r="E43" s="7" t="s">
        <v>129</v>
      </c>
      <c r="F43" s="8">
        <v>62</v>
      </c>
      <c r="G43" s="8">
        <v>1</v>
      </c>
      <c r="H43" s="9">
        <f t="shared" si="0"/>
        <v>37.199999999999996</v>
      </c>
      <c r="I43" s="9">
        <v>79.76</v>
      </c>
      <c r="J43" s="9">
        <f t="shared" si="1"/>
        <v>31.904000000000003</v>
      </c>
      <c r="K43" s="9">
        <f t="shared" si="2"/>
        <v>69.104</v>
      </c>
      <c r="L43" s="9">
        <v>1</v>
      </c>
      <c r="M43" s="9"/>
      <c r="N43" s="13"/>
    </row>
    <row r="44" spans="1:14" s="2" customFormat="1" ht="19.5" customHeight="1">
      <c r="A44" s="7" t="s">
        <v>130</v>
      </c>
      <c r="B44" s="7" t="s">
        <v>131</v>
      </c>
      <c r="C44" s="7" t="s">
        <v>132</v>
      </c>
      <c r="D44" s="7" t="s">
        <v>48</v>
      </c>
      <c r="E44" s="7" t="s">
        <v>133</v>
      </c>
      <c r="F44" s="8">
        <v>65</v>
      </c>
      <c r="G44" s="8">
        <v>1</v>
      </c>
      <c r="H44" s="9">
        <f t="shared" si="0"/>
        <v>39</v>
      </c>
      <c r="I44" s="9">
        <v>80.88</v>
      </c>
      <c r="J44" s="9">
        <f t="shared" si="1"/>
        <v>32.352</v>
      </c>
      <c r="K44" s="9">
        <f t="shared" si="2"/>
        <v>71.352</v>
      </c>
      <c r="L44" s="9">
        <v>1</v>
      </c>
      <c r="M44" s="9"/>
      <c r="N44" s="13"/>
    </row>
    <row r="45" spans="1:14" s="2" customFormat="1" ht="19.5" customHeight="1">
      <c r="A45" s="7" t="s">
        <v>134</v>
      </c>
      <c r="B45" s="7" t="s">
        <v>135</v>
      </c>
      <c r="C45" s="7" t="s">
        <v>132</v>
      </c>
      <c r="D45" s="7" t="s">
        <v>136</v>
      </c>
      <c r="E45" s="7" t="s">
        <v>137</v>
      </c>
      <c r="F45" s="8">
        <v>50</v>
      </c>
      <c r="G45" s="8">
        <v>1</v>
      </c>
      <c r="H45" s="9">
        <f t="shared" si="0"/>
        <v>30</v>
      </c>
      <c r="I45" s="9">
        <v>84.5</v>
      </c>
      <c r="J45" s="9">
        <f t="shared" si="1"/>
        <v>33.800000000000004</v>
      </c>
      <c r="K45" s="9">
        <f t="shared" si="2"/>
        <v>63.800000000000004</v>
      </c>
      <c r="L45" s="9">
        <v>1</v>
      </c>
      <c r="M45" s="9"/>
      <c r="N45" s="13"/>
    </row>
    <row r="46" spans="1:14" s="2" customFormat="1" ht="19.5" customHeight="1">
      <c r="A46" s="7" t="s">
        <v>138</v>
      </c>
      <c r="B46" s="7" t="s">
        <v>139</v>
      </c>
      <c r="C46" s="7" t="s">
        <v>132</v>
      </c>
      <c r="D46" s="7" t="s">
        <v>140</v>
      </c>
      <c r="E46" s="7" t="s">
        <v>141</v>
      </c>
      <c r="F46" s="8">
        <v>45</v>
      </c>
      <c r="G46" s="8">
        <v>2</v>
      </c>
      <c r="H46" s="9">
        <f t="shared" si="0"/>
        <v>27</v>
      </c>
      <c r="I46" s="9">
        <v>86.26</v>
      </c>
      <c r="J46" s="9">
        <f t="shared" si="1"/>
        <v>34.504000000000005</v>
      </c>
      <c r="K46" s="9">
        <f t="shared" si="2"/>
        <v>61.504000000000005</v>
      </c>
      <c r="L46" s="9">
        <v>1</v>
      </c>
      <c r="M46" s="9"/>
      <c r="N46" s="13"/>
    </row>
    <row r="47" ht="13.5">
      <c r="J47" s="14"/>
    </row>
  </sheetData>
  <sheetProtection/>
  <mergeCells count="1">
    <mergeCell ref="A2:M2"/>
  </mergeCells>
  <printOptions/>
  <pageMargins left="0.75" right="0.75" top="1" bottom="1" header="0.5" footer="0.5"/>
  <pageSetup cellComments="asDisplayed"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时光飞逝</cp:lastModifiedBy>
  <dcterms:created xsi:type="dcterms:W3CDTF">2018-12-19T01:43:03Z</dcterms:created>
  <dcterms:modified xsi:type="dcterms:W3CDTF">2019-01-16T08:08:45Z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2052-11.1.0.8370</vt:lpwstr>
  </property>
  <property fmtid="{D5CDD505-2E9C-101B-9397-08002B2CF9AE}" pid="4" name="KSORubyTemplate">
    <vt:lpwstr>20</vt:lpwstr>
  </property>
</Properties>
</file>