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/>
  <mc:AlternateContent xmlns:mc="http://schemas.openxmlformats.org/markup-compatibility/2006">
    <mc:Choice Requires="x15">
      <x15ac:absPath xmlns:x15ac="http://schemas.microsoft.com/office/spreadsheetml/2010/11/ac" url="C:\Users\ycjydx\Desktop\2018公开招聘\成绩册\"/>
    </mc:Choice>
  </mc:AlternateContent>
  <xr:revisionPtr revIDLastSave="0" documentId="13_ncr:1_{B79997DA-7E95-4E50-B549-EAE05F0BD128}" xr6:coauthVersionLast="40" xr6:coauthVersionMax="40" xr10:uidLastSave="{00000000-0000-0000-0000-000000000000}"/>
  <bookViews>
    <workbookView xWindow="0" yWindow="0" windowWidth="30720" windowHeight="13690" xr2:uid="{00000000-000D-0000-FFFF-FFFF00000000}"/>
  </bookViews>
  <sheets>
    <sheet name="Sheet1" sheetId="1" r:id="rId1"/>
  </sheets>
  <definedNames>
    <definedName name="_xlnm._FilterDatabase" localSheetId="0" hidden="1">Sheet1!$A$2:$G$25</definedName>
    <definedName name="_xlnm.Print_Titles" localSheetId="0">Sheet1!$1:$2</definedName>
  </definedNames>
  <calcPr calcId="181029"/>
</workbook>
</file>

<file path=xl/calcChain.xml><?xml version="1.0" encoding="utf-8"?>
<calcChain xmlns="http://schemas.openxmlformats.org/spreadsheetml/2006/main">
  <c r="G15" i="1" l="1"/>
  <c r="G18" i="1"/>
  <c r="G4" i="1"/>
  <c r="G17" i="1"/>
  <c r="G10" i="1"/>
  <c r="G14" i="1"/>
  <c r="G24" i="1"/>
  <c r="G8" i="1"/>
  <c r="G21" i="1"/>
  <c r="G7" i="1"/>
  <c r="G6" i="1"/>
  <c r="G19" i="1"/>
  <c r="G13" i="1"/>
  <c r="G9" i="1"/>
  <c r="G25" i="1"/>
  <c r="G5" i="1"/>
  <c r="G11" i="1"/>
  <c r="G16" i="1"/>
  <c r="G3" i="1"/>
  <c r="G20" i="1"/>
  <c r="G12" i="1"/>
  <c r="G22" i="1"/>
  <c r="G23" i="1"/>
</calcChain>
</file>

<file path=xl/sharedStrings.xml><?xml version="1.0" encoding="utf-8"?>
<sst xmlns="http://schemas.openxmlformats.org/spreadsheetml/2006/main" count="146" uniqueCount="114">
  <si>
    <t>报考单位</t>
  </si>
  <si>
    <t>报考岗位</t>
  </si>
  <si>
    <t>准考证号</t>
  </si>
  <si>
    <t>姓名</t>
  </si>
  <si>
    <t>笔试成绩</t>
  </si>
  <si>
    <t>面试成绩</t>
  </si>
  <si>
    <t>总成绩</t>
  </si>
  <si>
    <t>71.6</t>
  </si>
  <si>
    <t>74.6</t>
  </si>
  <si>
    <t>70.3</t>
  </si>
  <si>
    <t>73.1</t>
  </si>
  <si>
    <t>县委党校</t>
  </si>
  <si>
    <t>专业技术</t>
  </si>
  <si>
    <t>1801031117</t>
  </si>
  <si>
    <t>薛甜</t>
  </si>
  <si>
    <t>1801031153</t>
  </si>
  <si>
    <t>李文平</t>
  </si>
  <si>
    <t>74.3</t>
  </si>
  <si>
    <t>76</t>
  </si>
  <si>
    <t>67.6</t>
  </si>
  <si>
    <t>70</t>
  </si>
  <si>
    <t>73.8</t>
  </si>
  <si>
    <t>74.2</t>
  </si>
  <si>
    <t>董晶</t>
  </si>
  <si>
    <t>74.5</t>
  </si>
  <si>
    <t>75.1</t>
  </si>
  <si>
    <t>74.8</t>
  </si>
  <si>
    <t>77.2</t>
  </si>
  <si>
    <t>76.4</t>
  </si>
  <si>
    <t>76.7</t>
  </si>
  <si>
    <t>孙吉镇农村综合服务中心</t>
  </si>
  <si>
    <t>楚侯乡农村综合服务中心</t>
  </si>
  <si>
    <t>临晋镇农村综合服务中心</t>
  </si>
  <si>
    <t>专业技术服务基层岗</t>
  </si>
  <si>
    <t>1801030376</t>
  </si>
  <si>
    <t>张晶峰</t>
  </si>
  <si>
    <t>1801030396</t>
  </si>
  <si>
    <t>吴晨卿</t>
  </si>
  <si>
    <t>81.6</t>
  </si>
  <si>
    <t>牛杜镇农村综合服务中心</t>
  </si>
  <si>
    <t>北景乡农村综合服务中心</t>
  </si>
  <si>
    <t>1801030402</t>
  </si>
  <si>
    <t>陈潇</t>
  </si>
  <si>
    <t>三管镇农村综合服务中心</t>
  </si>
  <si>
    <t>嵋阳镇农村综合服务中心</t>
  </si>
  <si>
    <t>七级镇农村综合服务中心</t>
  </si>
  <si>
    <t>1801030452</t>
  </si>
  <si>
    <t>靳保华</t>
  </si>
  <si>
    <t>1801030484</t>
  </si>
  <si>
    <t>张楠</t>
  </si>
  <si>
    <t>76.3</t>
  </si>
  <si>
    <t>机构编制电子政务中心</t>
  </si>
  <si>
    <t>县委考核办</t>
  </si>
  <si>
    <t>角杯乡农村综合服务中心</t>
  </si>
  <si>
    <t>猗氏镇农村综合服务中心</t>
  </si>
  <si>
    <t>1801030555</t>
  </si>
  <si>
    <t>矛盾纠纷排查调处办公室</t>
  </si>
  <si>
    <t>北辛乡农村综合服务中心</t>
  </si>
  <si>
    <t>1801030576</t>
  </si>
  <si>
    <t>马佳璇</t>
  </si>
  <si>
    <t>1801030597</t>
  </si>
  <si>
    <t>刘莹丽</t>
  </si>
  <si>
    <t>69.9</t>
  </si>
  <si>
    <t>1801030600</t>
  </si>
  <si>
    <t>李芳玲</t>
  </si>
  <si>
    <t>1801030610</t>
  </si>
  <si>
    <t>薛温爽</t>
  </si>
  <si>
    <t>耽子镇农村综合服务中心</t>
  </si>
  <si>
    <t>东张镇农村综合服务中心</t>
  </si>
  <si>
    <t>1801030661</t>
  </si>
  <si>
    <t>李泽祥</t>
  </si>
  <si>
    <t>1801030672</t>
  </si>
  <si>
    <t>王奎博</t>
  </si>
  <si>
    <t>1801030679</t>
  </si>
  <si>
    <t>闫嘉林</t>
  </si>
  <si>
    <t>1801030704</t>
  </si>
  <si>
    <t>王亚茹</t>
  </si>
  <si>
    <t>60.6</t>
  </si>
  <si>
    <t>1801030707</t>
  </si>
  <si>
    <t>毛迪</t>
  </si>
  <si>
    <t>1801030726</t>
  </si>
  <si>
    <t>赵夏阳</t>
  </si>
  <si>
    <t>1801030760</t>
  </si>
  <si>
    <t>张若男</t>
  </si>
  <si>
    <t>75.3</t>
  </si>
  <si>
    <t>1801030852</t>
  </si>
  <si>
    <t>高丹</t>
  </si>
  <si>
    <t>1801030867</t>
  </si>
  <si>
    <t>崔妮</t>
  </si>
  <si>
    <t>1801030877</t>
  </si>
  <si>
    <t>秦鑫</t>
  </si>
  <si>
    <t>79.6</t>
  </si>
  <si>
    <t>1801031189</t>
  </si>
  <si>
    <t>张润泽</t>
  </si>
  <si>
    <r>
      <t>7</t>
    </r>
    <r>
      <rPr>
        <sz val="11"/>
        <color theme="1"/>
        <rFont val="宋体"/>
        <family val="3"/>
        <charset val="134"/>
        <scheme val="minor"/>
      </rPr>
      <t>9.4</t>
    </r>
    <phoneticPr fontId="3" type="noConversion"/>
  </si>
  <si>
    <r>
      <t>7</t>
    </r>
    <r>
      <rPr>
        <sz val="11"/>
        <color theme="1"/>
        <rFont val="宋体"/>
        <family val="3"/>
        <charset val="134"/>
        <scheme val="minor"/>
      </rPr>
      <t>9</t>
    </r>
    <phoneticPr fontId="3" type="noConversion"/>
  </si>
  <si>
    <t>78.2</t>
    <phoneticPr fontId="3" type="noConversion"/>
  </si>
  <si>
    <r>
      <t>7</t>
    </r>
    <r>
      <rPr>
        <sz val="11"/>
        <color theme="1"/>
        <rFont val="宋体"/>
        <family val="3"/>
        <charset val="134"/>
        <scheme val="minor"/>
      </rPr>
      <t>8.2</t>
    </r>
    <phoneticPr fontId="3" type="noConversion"/>
  </si>
  <si>
    <r>
      <t>7</t>
    </r>
    <r>
      <rPr>
        <sz val="11"/>
        <color theme="1"/>
        <rFont val="宋体"/>
        <family val="3"/>
        <charset val="134"/>
        <scheme val="minor"/>
      </rPr>
      <t>4.2</t>
    </r>
    <phoneticPr fontId="3" type="noConversion"/>
  </si>
  <si>
    <r>
      <t>7</t>
    </r>
    <r>
      <rPr>
        <sz val="11"/>
        <color theme="1"/>
        <rFont val="宋体"/>
        <family val="3"/>
        <charset val="134"/>
        <scheme val="minor"/>
      </rPr>
      <t>8.4</t>
    </r>
    <phoneticPr fontId="3" type="noConversion"/>
  </si>
  <si>
    <r>
      <t>7</t>
    </r>
    <r>
      <rPr>
        <sz val="11"/>
        <color theme="1"/>
        <rFont val="宋体"/>
        <family val="3"/>
        <charset val="134"/>
        <scheme val="minor"/>
      </rPr>
      <t>8</t>
    </r>
    <phoneticPr fontId="3" type="noConversion"/>
  </si>
  <si>
    <r>
      <t>7</t>
    </r>
    <r>
      <rPr>
        <sz val="11"/>
        <color theme="1"/>
        <rFont val="宋体"/>
        <family val="3"/>
        <charset val="134"/>
        <scheme val="minor"/>
      </rPr>
      <t>8.8</t>
    </r>
    <phoneticPr fontId="3" type="noConversion"/>
  </si>
  <si>
    <r>
      <t>7</t>
    </r>
    <r>
      <rPr>
        <sz val="11"/>
        <color theme="1"/>
        <rFont val="宋体"/>
        <family val="3"/>
        <charset val="134"/>
        <scheme val="minor"/>
      </rPr>
      <t>9</t>
    </r>
    <phoneticPr fontId="3" type="noConversion"/>
  </si>
  <si>
    <r>
      <t>7</t>
    </r>
    <r>
      <rPr>
        <sz val="11"/>
        <color theme="1"/>
        <rFont val="宋体"/>
        <family val="3"/>
        <charset val="134"/>
        <scheme val="minor"/>
      </rPr>
      <t>0.8</t>
    </r>
    <phoneticPr fontId="3" type="noConversion"/>
  </si>
  <si>
    <r>
      <t>7</t>
    </r>
    <r>
      <rPr>
        <sz val="11"/>
        <color theme="1"/>
        <rFont val="宋体"/>
        <family val="3"/>
        <charset val="134"/>
        <scheme val="minor"/>
      </rPr>
      <t>9.2</t>
    </r>
    <phoneticPr fontId="3" type="noConversion"/>
  </si>
  <si>
    <r>
      <t>7</t>
    </r>
    <r>
      <rPr>
        <sz val="11"/>
        <color theme="1"/>
        <rFont val="宋体"/>
        <family val="3"/>
        <charset val="134"/>
        <scheme val="minor"/>
      </rPr>
      <t>6.4</t>
    </r>
    <phoneticPr fontId="3" type="noConversion"/>
  </si>
  <si>
    <r>
      <t>7</t>
    </r>
    <r>
      <rPr>
        <sz val="11"/>
        <color theme="1"/>
        <rFont val="宋体"/>
        <family val="3"/>
        <charset val="134"/>
        <scheme val="minor"/>
      </rPr>
      <t>9.6</t>
    </r>
    <phoneticPr fontId="3" type="noConversion"/>
  </si>
  <si>
    <r>
      <t>7</t>
    </r>
    <r>
      <rPr>
        <sz val="11"/>
        <color theme="1"/>
        <rFont val="宋体"/>
        <family val="3"/>
        <charset val="134"/>
        <scheme val="minor"/>
      </rPr>
      <t>9.8</t>
    </r>
    <phoneticPr fontId="3" type="noConversion"/>
  </si>
  <si>
    <r>
      <t>7</t>
    </r>
    <r>
      <rPr>
        <sz val="11"/>
        <color theme="1"/>
        <rFont val="宋体"/>
        <family val="3"/>
        <charset val="134"/>
        <scheme val="minor"/>
      </rPr>
      <t>8.6</t>
    </r>
    <phoneticPr fontId="3" type="noConversion"/>
  </si>
  <si>
    <r>
      <t>7</t>
    </r>
    <r>
      <rPr>
        <sz val="11"/>
        <color theme="1"/>
        <rFont val="宋体"/>
        <family val="3"/>
        <charset val="134"/>
        <scheme val="minor"/>
      </rPr>
      <t>5.8</t>
    </r>
    <phoneticPr fontId="3" type="noConversion"/>
  </si>
  <si>
    <r>
      <t>7</t>
    </r>
    <r>
      <rPr>
        <sz val="11"/>
        <color theme="1"/>
        <rFont val="宋体"/>
        <family val="3"/>
        <charset val="134"/>
        <scheme val="minor"/>
      </rPr>
      <t>7.8</t>
    </r>
    <phoneticPr fontId="3" type="noConversion"/>
  </si>
  <si>
    <r>
      <t>8</t>
    </r>
    <r>
      <rPr>
        <sz val="11"/>
        <color theme="1"/>
        <rFont val="宋体"/>
        <family val="3"/>
        <charset val="134"/>
        <scheme val="minor"/>
      </rPr>
      <t>0.6</t>
    </r>
    <phoneticPr fontId="3" type="noConversion"/>
  </si>
  <si>
    <r>
      <t>7</t>
    </r>
    <r>
      <rPr>
        <sz val="11"/>
        <color theme="1"/>
        <rFont val="宋体"/>
        <family val="3"/>
        <charset val="134"/>
        <scheme val="minor"/>
      </rPr>
      <t>9.4</t>
    </r>
    <phoneticPr fontId="3" type="noConversion"/>
  </si>
  <si>
    <t>临猗县2018年公开招聘党群系统事业单位工作人员                              入围体检人员名单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</si>
</sst>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6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workbookViewId="0">
      <selection activeCell="I5" sqref="I5"/>
    </sheetView>
  </sheetViews>
  <sheetFormatPr defaultColWidth="8.90625" defaultRowHeight="14" x14ac:dyDescent="0.25"/>
  <cols>
    <col min="1" max="1" width="32.08984375" style="3" customWidth="1"/>
    <col min="2" max="2" width="20.90625" style="3" customWidth="1"/>
    <col min="3" max="3" width="11.90625" style="3" customWidth="1"/>
    <col min="4" max="4" width="14.08984375" style="3" customWidth="1"/>
    <col min="5" max="6" width="10.6328125" style="3" customWidth="1"/>
    <col min="7" max="7" width="10.6328125" style="4" customWidth="1"/>
    <col min="8" max="16384" width="8.90625" style="3"/>
  </cols>
  <sheetData>
    <row r="1" spans="1:7" ht="50" customHeight="1" x14ac:dyDescent="0.25">
      <c r="A1" s="10" t="s">
        <v>113</v>
      </c>
      <c r="B1" s="11"/>
      <c r="C1" s="11"/>
      <c r="D1" s="11"/>
      <c r="E1" s="11"/>
      <c r="F1" s="11"/>
      <c r="G1" s="11"/>
    </row>
    <row r="2" spans="1:7" s="1" customFormat="1" ht="20" customHeight="1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</row>
    <row r="3" spans="1:7" s="2" customFormat="1" ht="20" customHeight="1" x14ac:dyDescent="0.25">
      <c r="A3" s="7" t="s">
        <v>40</v>
      </c>
      <c r="B3" s="7" t="s">
        <v>12</v>
      </c>
      <c r="C3" s="7" t="s">
        <v>41</v>
      </c>
      <c r="D3" s="7" t="s">
        <v>42</v>
      </c>
      <c r="E3" s="7" t="s">
        <v>26</v>
      </c>
      <c r="F3" s="7" t="s">
        <v>96</v>
      </c>
      <c r="G3" s="9">
        <f t="shared" ref="G3:G6" si="0">E3*0.6+F3*0.4</f>
        <v>76.16</v>
      </c>
    </row>
    <row r="4" spans="1:7" s="2" customFormat="1" ht="20" customHeight="1" x14ac:dyDescent="0.25">
      <c r="A4" s="7" t="s">
        <v>57</v>
      </c>
      <c r="B4" s="7" t="s">
        <v>12</v>
      </c>
      <c r="C4" s="7" t="s">
        <v>87</v>
      </c>
      <c r="D4" s="7" t="s">
        <v>88</v>
      </c>
      <c r="E4" s="7" t="s">
        <v>7</v>
      </c>
      <c r="F4" s="8" t="s">
        <v>99</v>
      </c>
      <c r="G4" s="9">
        <f t="shared" si="0"/>
        <v>74.319999999999993</v>
      </c>
    </row>
    <row r="5" spans="1:7" s="2" customFormat="1" ht="20" customHeight="1" x14ac:dyDescent="0.25">
      <c r="A5" s="7" t="s">
        <v>31</v>
      </c>
      <c r="B5" s="7" t="s">
        <v>12</v>
      </c>
      <c r="C5" s="7" t="s">
        <v>55</v>
      </c>
      <c r="D5" s="7" t="s">
        <v>23</v>
      </c>
      <c r="E5" s="7" t="s">
        <v>22</v>
      </c>
      <c r="F5" s="8" t="s">
        <v>100</v>
      </c>
      <c r="G5" s="9">
        <f t="shared" si="0"/>
        <v>75.72</v>
      </c>
    </row>
    <row r="6" spans="1:7" s="2" customFormat="1" ht="20" customHeight="1" x14ac:dyDescent="0.25">
      <c r="A6" s="7" t="s">
        <v>67</v>
      </c>
      <c r="B6" s="7" t="s">
        <v>12</v>
      </c>
      <c r="C6" s="7" t="s">
        <v>69</v>
      </c>
      <c r="D6" s="7" t="s">
        <v>70</v>
      </c>
      <c r="E6" s="7" t="s">
        <v>28</v>
      </c>
      <c r="F6" s="8" t="s">
        <v>97</v>
      </c>
      <c r="G6" s="9">
        <f t="shared" si="0"/>
        <v>77.12</v>
      </c>
    </row>
    <row r="7" spans="1:7" s="2" customFormat="1" ht="20" customHeight="1" x14ac:dyDescent="0.25">
      <c r="A7" s="7" t="s">
        <v>68</v>
      </c>
      <c r="B7" s="7" t="s">
        <v>12</v>
      </c>
      <c r="C7" s="7" t="s">
        <v>71</v>
      </c>
      <c r="D7" s="7" t="s">
        <v>72</v>
      </c>
      <c r="E7" s="7" t="s">
        <v>27</v>
      </c>
      <c r="F7" s="8" t="s">
        <v>98</v>
      </c>
      <c r="G7" s="9">
        <f t="shared" ref="G7:G8" si="1">E7*0.6+F7*0.4</f>
        <v>76</v>
      </c>
    </row>
    <row r="8" spans="1:7" s="2" customFormat="1" ht="20" customHeight="1" x14ac:dyDescent="0.25">
      <c r="A8" s="7" t="s">
        <v>68</v>
      </c>
      <c r="B8" s="7" t="s">
        <v>33</v>
      </c>
      <c r="C8" s="7" t="s">
        <v>75</v>
      </c>
      <c r="D8" s="7" t="s">
        <v>76</v>
      </c>
      <c r="E8" s="7" t="s">
        <v>77</v>
      </c>
      <c r="F8" s="8" t="s">
        <v>103</v>
      </c>
      <c r="G8" s="9">
        <f t="shared" si="1"/>
        <v>64.680000000000007</v>
      </c>
    </row>
    <row r="9" spans="1:7" s="2" customFormat="1" ht="20" customHeight="1" x14ac:dyDescent="0.25">
      <c r="A9" s="7" t="s">
        <v>51</v>
      </c>
      <c r="B9" s="7" t="s">
        <v>12</v>
      </c>
      <c r="C9" s="7" t="s">
        <v>60</v>
      </c>
      <c r="D9" s="7" t="s">
        <v>61</v>
      </c>
      <c r="E9" s="7" t="s">
        <v>62</v>
      </c>
      <c r="F9" s="8" t="s">
        <v>104</v>
      </c>
      <c r="G9" s="9">
        <f t="shared" ref="G9:G12" si="2">E9*0.6+F9*0.4</f>
        <v>73.62</v>
      </c>
    </row>
    <row r="10" spans="1:7" s="2" customFormat="1" ht="20" customHeight="1" x14ac:dyDescent="0.25">
      <c r="A10" s="7" t="s">
        <v>53</v>
      </c>
      <c r="B10" s="7" t="s">
        <v>12</v>
      </c>
      <c r="C10" s="7" t="s">
        <v>82</v>
      </c>
      <c r="D10" s="7" t="s">
        <v>83</v>
      </c>
      <c r="E10" s="7" t="s">
        <v>84</v>
      </c>
      <c r="F10" s="8" t="s">
        <v>106</v>
      </c>
      <c r="G10" s="9">
        <f t="shared" si="2"/>
        <v>77.02</v>
      </c>
    </row>
    <row r="11" spans="1:7" s="2" customFormat="1" ht="20" customHeight="1" x14ac:dyDescent="0.25">
      <c r="A11" s="7" t="s">
        <v>32</v>
      </c>
      <c r="B11" s="7" t="s">
        <v>12</v>
      </c>
      <c r="C11" s="7" t="s">
        <v>48</v>
      </c>
      <c r="D11" s="7" t="s">
        <v>49</v>
      </c>
      <c r="E11" s="7" t="s">
        <v>50</v>
      </c>
      <c r="F11" s="8" t="s">
        <v>107</v>
      </c>
      <c r="G11" s="9">
        <f t="shared" si="2"/>
        <v>77.699999999999989</v>
      </c>
    </row>
    <row r="12" spans="1:7" s="2" customFormat="1" ht="20" customHeight="1" x14ac:dyDescent="0.25">
      <c r="A12" s="7" t="s">
        <v>32</v>
      </c>
      <c r="B12" s="7" t="s">
        <v>33</v>
      </c>
      <c r="C12" s="7" t="s">
        <v>34</v>
      </c>
      <c r="D12" s="7" t="s">
        <v>35</v>
      </c>
      <c r="E12" s="7" t="s">
        <v>19</v>
      </c>
      <c r="F12" s="8" t="s">
        <v>108</v>
      </c>
      <c r="G12" s="9">
        <f t="shared" si="2"/>
        <v>72</v>
      </c>
    </row>
    <row r="13" spans="1:7" s="2" customFormat="1" ht="20" customHeight="1" x14ac:dyDescent="0.25">
      <c r="A13" s="7" t="s">
        <v>56</v>
      </c>
      <c r="B13" s="7" t="s">
        <v>12</v>
      </c>
      <c r="C13" s="7" t="s">
        <v>63</v>
      </c>
      <c r="D13" s="7" t="s">
        <v>64</v>
      </c>
      <c r="E13" s="7" t="s">
        <v>24</v>
      </c>
      <c r="F13" s="8" t="s">
        <v>109</v>
      </c>
      <c r="G13" s="9">
        <f t="shared" ref="G13" si="3">E13*0.6+F13*0.4</f>
        <v>75.02</v>
      </c>
    </row>
    <row r="14" spans="1:7" s="2" customFormat="1" ht="20" customHeight="1" x14ac:dyDescent="0.25">
      <c r="A14" s="7" t="s">
        <v>44</v>
      </c>
      <c r="B14" s="7" t="s">
        <v>12</v>
      </c>
      <c r="C14" s="7" t="s">
        <v>80</v>
      </c>
      <c r="D14" s="7" t="s">
        <v>81</v>
      </c>
      <c r="E14" s="7" t="s">
        <v>50</v>
      </c>
      <c r="F14" s="8" t="s">
        <v>105</v>
      </c>
      <c r="G14" s="9">
        <f t="shared" ref="G14:G17" si="4">E14*0.6+F14*0.4</f>
        <v>76.34</v>
      </c>
    </row>
    <row r="15" spans="1:7" s="2" customFormat="1" ht="20" customHeight="1" x14ac:dyDescent="0.25">
      <c r="A15" s="7" t="s">
        <v>44</v>
      </c>
      <c r="B15" s="7" t="s">
        <v>12</v>
      </c>
      <c r="C15" s="7" t="s">
        <v>92</v>
      </c>
      <c r="D15" s="7" t="s">
        <v>93</v>
      </c>
      <c r="E15" s="7" t="s">
        <v>8</v>
      </c>
      <c r="F15" s="8" t="s">
        <v>97</v>
      </c>
      <c r="G15" s="9">
        <f t="shared" si="4"/>
        <v>76.039999999999992</v>
      </c>
    </row>
    <row r="16" spans="1:7" s="2" customFormat="1" ht="20" customHeight="1" x14ac:dyDescent="0.25">
      <c r="A16" s="7" t="s">
        <v>39</v>
      </c>
      <c r="B16" s="7" t="s">
        <v>12</v>
      </c>
      <c r="C16" s="7" t="s">
        <v>46</v>
      </c>
      <c r="D16" s="7" t="s">
        <v>47</v>
      </c>
      <c r="E16" s="7" t="s">
        <v>18</v>
      </c>
      <c r="F16" s="8" t="s">
        <v>107</v>
      </c>
      <c r="G16" s="9">
        <f t="shared" si="4"/>
        <v>77.52000000000001</v>
      </c>
    </row>
    <row r="17" spans="1:7" s="2" customFormat="1" ht="20" customHeight="1" x14ac:dyDescent="0.25">
      <c r="A17" s="7" t="s">
        <v>45</v>
      </c>
      <c r="B17" s="7" t="s">
        <v>12</v>
      </c>
      <c r="C17" s="7" t="s">
        <v>85</v>
      </c>
      <c r="D17" s="7" t="s">
        <v>86</v>
      </c>
      <c r="E17" s="7" t="s">
        <v>9</v>
      </c>
      <c r="F17" s="8" t="s">
        <v>111</v>
      </c>
      <c r="G17" s="9">
        <f t="shared" si="4"/>
        <v>74.42</v>
      </c>
    </row>
    <row r="18" spans="1:7" s="2" customFormat="1" ht="20" customHeight="1" x14ac:dyDescent="0.25">
      <c r="A18" s="7" t="s">
        <v>43</v>
      </c>
      <c r="B18" s="7" t="s">
        <v>12</v>
      </c>
      <c r="C18" s="7" t="s">
        <v>89</v>
      </c>
      <c r="D18" s="7" t="s">
        <v>90</v>
      </c>
      <c r="E18" s="7" t="s">
        <v>91</v>
      </c>
      <c r="F18" s="8" t="s">
        <v>97</v>
      </c>
      <c r="G18" s="9">
        <f t="shared" ref="G18:G19" si="5">E18*0.6+F18*0.4</f>
        <v>79.039999999999992</v>
      </c>
    </row>
    <row r="19" spans="1:7" s="2" customFormat="1" ht="20" customHeight="1" x14ac:dyDescent="0.25">
      <c r="A19" s="7" t="s">
        <v>43</v>
      </c>
      <c r="B19" s="7" t="s">
        <v>12</v>
      </c>
      <c r="C19" s="7" t="s">
        <v>65</v>
      </c>
      <c r="D19" s="7" t="s">
        <v>66</v>
      </c>
      <c r="E19" s="7" t="s">
        <v>25</v>
      </c>
      <c r="F19" s="8" t="s">
        <v>107</v>
      </c>
      <c r="G19" s="9">
        <f t="shared" si="5"/>
        <v>76.97999999999999</v>
      </c>
    </row>
    <row r="20" spans="1:7" s="2" customFormat="1" ht="20" customHeight="1" x14ac:dyDescent="0.25">
      <c r="A20" s="7" t="s">
        <v>30</v>
      </c>
      <c r="B20" s="7" t="s">
        <v>12</v>
      </c>
      <c r="C20" s="7" t="s">
        <v>36</v>
      </c>
      <c r="D20" s="7" t="s">
        <v>37</v>
      </c>
      <c r="E20" s="7" t="s">
        <v>38</v>
      </c>
      <c r="F20" s="8" t="s">
        <v>110</v>
      </c>
      <c r="G20" s="9">
        <f t="shared" ref="G20:G21" si="6">E20*0.6+F20*0.4</f>
        <v>80.08</v>
      </c>
    </row>
    <row r="21" spans="1:7" s="2" customFormat="1" ht="20" customHeight="1" x14ac:dyDescent="0.25">
      <c r="A21" s="7" t="s">
        <v>30</v>
      </c>
      <c r="B21" s="7" t="s">
        <v>12</v>
      </c>
      <c r="C21" s="7" t="s">
        <v>73</v>
      </c>
      <c r="D21" s="7" t="s">
        <v>74</v>
      </c>
      <c r="E21" s="7" t="s">
        <v>21</v>
      </c>
      <c r="F21" s="8" t="s">
        <v>102</v>
      </c>
      <c r="G21" s="9">
        <f t="shared" si="6"/>
        <v>75.88</v>
      </c>
    </row>
    <row r="22" spans="1:7" s="2" customFormat="1" ht="20" customHeight="1" x14ac:dyDescent="0.25">
      <c r="A22" s="7" t="s">
        <v>11</v>
      </c>
      <c r="B22" s="7" t="s">
        <v>12</v>
      </c>
      <c r="C22" s="7" t="s">
        <v>15</v>
      </c>
      <c r="D22" s="7" t="s">
        <v>16</v>
      </c>
      <c r="E22" s="7" t="s">
        <v>17</v>
      </c>
      <c r="F22" s="8" t="s">
        <v>94</v>
      </c>
      <c r="G22" s="9">
        <f t="shared" ref="G22:G23" si="7">E22*0.6+F22*0.4</f>
        <v>76.34</v>
      </c>
    </row>
    <row r="23" spans="1:7" s="2" customFormat="1" ht="20" customHeight="1" x14ac:dyDescent="0.25">
      <c r="A23" s="7" t="s">
        <v>11</v>
      </c>
      <c r="B23" s="7" t="s">
        <v>12</v>
      </c>
      <c r="C23" s="7" t="s">
        <v>13</v>
      </c>
      <c r="D23" s="7" t="s">
        <v>14</v>
      </c>
      <c r="E23" s="7" t="s">
        <v>10</v>
      </c>
      <c r="F23" s="8" t="s">
        <v>95</v>
      </c>
      <c r="G23" s="9">
        <f t="shared" si="7"/>
        <v>75.459999999999994</v>
      </c>
    </row>
    <row r="24" spans="1:7" s="2" customFormat="1" ht="20" customHeight="1" x14ac:dyDescent="0.25">
      <c r="A24" s="7" t="s">
        <v>52</v>
      </c>
      <c r="B24" s="7" t="s">
        <v>12</v>
      </c>
      <c r="C24" s="7" t="s">
        <v>78</v>
      </c>
      <c r="D24" s="7" t="s">
        <v>79</v>
      </c>
      <c r="E24" s="7" t="s">
        <v>20</v>
      </c>
      <c r="F24" s="8" t="s">
        <v>112</v>
      </c>
      <c r="G24" s="9">
        <f>E24*0.6+F24*0.4</f>
        <v>73.760000000000005</v>
      </c>
    </row>
    <row r="25" spans="1:7" s="2" customFormat="1" ht="20" customHeight="1" x14ac:dyDescent="0.25">
      <c r="A25" s="7" t="s">
        <v>54</v>
      </c>
      <c r="B25" s="7" t="s">
        <v>12</v>
      </c>
      <c r="C25" s="7" t="s">
        <v>58</v>
      </c>
      <c r="D25" s="7" t="s">
        <v>59</v>
      </c>
      <c r="E25" s="7" t="s">
        <v>29</v>
      </c>
      <c r="F25" s="8" t="s">
        <v>101</v>
      </c>
      <c r="G25" s="9">
        <f>E25*0.6+F25*0.4</f>
        <v>77.540000000000006</v>
      </c>
    </row>
  </sheetData>
  <sortState ref="A3:G25">
    <sortCondition ref="A3:A25"/>
    <sortCondition ref="B3:B25"/>
    <sortCondition descending="1" ref="G3:G25"/>
    <sortCondition descending="1" ref="E3:E25"/>
  </sortState>
  <mergeCells count="1">
    <mergeCell ref="A1:G1"/>
  </mergeCells>
  <phoneticPr fontId="3" type="noConversion"/>
  <printOptions horizontalCentered="1"/>
  <pageMargins left="0.39370078740157483" right="0.39370078740157483" top="0.39370078740157483" bottom="0.59055118110236227" header="0.51181102362204722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贾海鹏</cp:lastModifiedBy>
  <cp:lastPrinted>2019-01-06T14:12:28Z</cp:lastPrinted>
  <dcterms:created xsi:type="dcterms:W3CDTF">2018-12-27T18:21:00Z</dcterms:created>
  <dcterms:modified xsi:type="dcterms:W3CDTF">2019-01-06T14:12:57Z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2052-11.1.0.8327</vt:lpwstr>
  </property>
  <property fmtid="{D5CDD505-2E9C-101B-9397-08002B2CF9AE}" pid="3" name="KSORubyTemplateID" linkTarget="0">
    <vt:lpwstr>20</vt:lpwstr>
  </property>
</Properties>
</file>