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Sheet1!$A$2:$O$70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O4" i="1"/>
  <c r="O5"/>
  <c r="O6"/>
  <c r="O7"/>
  <c r="O8"/>
  <c r="O9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3"/>
  <c r="N4"/>
  <c r="N5"/>
  <c r="N6"/>
  <c r="N7"/>
  <c r="N8"/>
  <c r="N9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3"/>
</calcChain>
</file>

<file path=xl/sharedStrings.xml><?xml version="1.0" encoding="utf-8"?>
<sst xmlns="http://schemas.openxmlformats.org/spreadsheetml/2006/main" count="493" uniqueCount="220">
  <si>
    <t>性别</t>
  </si>
  <si>
    <t>姓名</t>
  </si>
  <si>
    <t>民族</t>
  </si>
  <si>
    <t>身份证号码</t>
  </si>
  <si>
    <t>岗位编码</t>
  </si>
  <si>
    <t>准考证号码</t>
  </si>
  <si>
    <t>综合知识或公共科目成绩</t>
  </si>
  <si>
    <t>公文写作基础知识或医学知识成绩</t>
  </si>
  <si>
    <t>彝语文成绩</t>
  </si>
  <si>
    <t>政策加分</t>
  </si>
  <si>
    <t>笔试总成绩</t>
  </si>
  <si>
    <t>女</t>
  </si>
  <si>
    <t>汉</t>
  </si>
  <si>
    <t>001</t>
  </si>
  <si>
    <t>64.5</t>
  </si>
  <si>
    <t>陈学珍</t>
  </si>
  <si>
    <t>彝</t>
  </si>
  <si>
    <t>513423199108204903</t>
  </si>
  <si>
    <t>74.0</t>
  </si>
  <si>
    <t>66.0</t>
  </si>
  <si>
    <t>王俊花</t>
  </si>
  <si>
    <t>513433199505204969</t>
  </si>
  <si>
    <t>83.0</t>
  </si>
  <si>
    <t>59.0</t>
  </si>
  <si>
    <t>阿力日来</t>
  </si>
  <si>
    <t>513428199407154020</t>
  </si>
  <si>
    <t>66.5</t>
  </si>
  <si>
    <t>63.0</t>
  </si>
  <si>
    <t>阿都日洛</t>
  </si>
  <si>
    <t>513432199511021521</t>
  </si>
  <si>
    <t>64.0</t>
  </si>
  <si>
    <t>莫色阿呷</t>
  </si>
  <si>
    <t>513431199204164622</t>
  </si>
  <si>
    <t>73.5</t>
  </si>
  <si>
    <t>57.0</t>
  </si>
  <si>
    <t>阿力么成则</t>
  </si>
  <si>
    <t>513430199312242425</t>
  </si>
  <si>
    <t>77.0</t>
  </si>
  <si>
    <t>54.5</t>
  </si>
  <si>
    <t>吉古你落</t>
  </si>
  <si>
    <t>513431199509182725</t>
  </si>
  <si>
    <t>72.5</t>
  </si>
  <si>
    <t>俄底次呷</t>
  </si>
  <si>
    <t>男</t>
  </si>
  <si>
    <t>513429199103155610</t>
  </si>
  <si>
    <t>002</t>
  </si>
  <si>
    <t>81.0</t>
  </si>
  <si>
    <t>53.5</t>
  </si>
  <si>
    <t>李子么友扎</t>
  </si>
  <si>
    <t>513429198905074869</t>
  </si>
  <si>
    <t>53.0</t>
  </si>
  <si>
    <t>吉各莫尔扎</t>
  </si>
  <si>
    <t>513429199414074224</t>
  </si>
  <si>
    <t>59.5</t>
  </si>
  <si>
    <t>62.0</t>
  </si>
  <si>
    <t>勒古么日作</t>
  </si>
  <si>
    <t>513429199703124965</t>
  </si>
  <si>
    <t>56.5</t>
  </si>
  <si>
    <t>阿黑莫科扎</t>
  </si>
  <si>
    <t>513429199403273029</t>
  </si>
  <si>
    <t>63.5</t>
  </si>
  <si>
    <t>57.5</t>
  </si>
  <si>
    <t>阿尾莫惹力</t>
  </si>
  <si>
    <t>51342919941203496X</t>
  </si>
  <si>
    <t>68.0</t>
  </si>
  <si>
    <t>阿格日洛</t>
  </si>
  <si>
    <t>513431199204142028</t>
  </si>
  <si>
    <t>73.0</t>
  </si>
  <si>
    <t>50.0</t>
  </si>
  <si>
    <t>吉火么歪色</t>
  </si>
  <si>
    <t>513429199504050326</t>
  </si>
  <si>
    <t>65.0</t>
  </si>
  <si>
    <t>沙正华</t>
  </si>
  <si>
    <t>513423199504145095</t>
  </si>
  <si>
    <t>003</t>
  </si>
  <si>
    <t>76.5</t>
  </si>
  <si>
    <t>80.0</t>
  </si>
  <si>
    <t>杨林英</t>
  </si>
  <si>
    <t>513423199408010967</t>
  </si>
  <si>
    <t>75.0</t>
  </si>
  <si>
    <t>马阿且</t>
  </si>
  <si>
    <t>513424199411241412</t>
  </si>
  <si>
    <t>俄木体曲</t>
  </si>
  <si>
    <t>513436199503090223</t>
  </si>
  <si>
    <t>74.5</t>
  </si>
  <si>
    <t>刘尔倮莫</t>
  </si>
  <si>
    <t>513423199305229325</t>
  </si>
  <si>
    <t>75.5</t>
  </si>
  <si>
    <t>69.0</t>
  </si>
  <si>
    <t>威此古则</t>
  </si>
  <si>
    <t>513430199305072229</t>
  </si>
  <si>
    <t>69.5</t>
  </si>
  <si>
    <t>万伍各</t>
  </si>
  <si>
    <t>513433199305052921</t>
  </si>
  <si>
    <t>67.0</t>
  </si>
  <si>
    <t>陈补都</t>
  </si>
  <si>
    <t>513401199304014535</t>
  </si>
  <si>
    <t>马比心岚</t>
  </si>
  <si>
    <t>513423199207052845</t>
  </si>
  <si>
    <t>富尔洛</t>
  </si>
  <si>
    <t>51342819930519462X</t>
  </si>
  <si>
    <t>62.5</t>
  </si>
  <si>
    <t>沙小兰</t>
  </si>
  <si>
    <t>513423199202048468</t>
  </si>
  <si>
    <t>65.5</t>
  </si>
  <si>
    <t>毛文学</t>
  </si>
  <si>
    <t>513423199512019259</t>
  </si>
  <si>
    <t>56.0</t>
  </si>
  <si>
    <t>苦格博</t>
  </si>
  <si>
    <t>513430199305101413</t>
  </si>
  <si>
    <t>58.5</t>
  </si>
  <si>
    <t>60.0</t>
  </si>
  <si>
    <t>俄地尔以</t>
  </si>
  <si>
    <t>513428199311203115</t>
  </si>
  <si>
    <t>49.5</t>
  </si>
  <si>
    <t>70.5</t>
  </si>
  <si>
    <t>高世兰</t>
  </si>
  <si>
    <t>513436199611301024</t>
  </si>
  <si>
    <t>60.5</t>
  </si>
  <si>
    <t>郑阿明</t>
  </si>
  <si>
    <t>513431199505111540</t>
  </si>
  <si>
    <t>61.0</t>
  </si>
  <si>
    <t>58.0</t>
  </si>
  <si>
    <t>毛尔作</t>
  </si>
  <si>
    <t>513423199303275088</t>
  </si>
  <si>
    <t>61.5</t>
  </si>
  <si>
    <t>55.0</t>
  </si>
  <si>
    <t>吉火里拉</t>
  </si>
  <si>
    <t>513430199304107012</t>
  </si>
  <si>
    <t>马红芳</t>
  </si>
  <si>
    <t>513423199604279226</t>
  </si>
  <si>
    <t>苏呷么日扎</t>
  </si>
  <si>
    <t>513429199408195023</t>
  </si>
  <si>
    <t>004</t>
  </si>
  <si>
    <t>吉尔子伍</t>
  </si>
  <si>
    <t>513429199402270336</t>
  </si>
  <si>
    <t>普日么土各</t>
  </si>
  <si>
    <t>51342919980821422X</t>
  </si>
  <si>
    <t>甲史子沙</t>
  </si>
  <si>
    <t>513429198805274951</t>
  </si>
  <si>
    <t>阿初力日</t>
  </si>
  <si>
    <t>51342919931205383X</t>
  </si>
  <si>
    <t>且沙里日</t>
  </si>
  <si>
    <t>513429199805105298</t>
  </si>
  <si>
    <t>67.5</t>
  </si>
  <si>
    <t>吉斯牛呷</t>
  </si>
  <si>
    <t>513429199510045312</t>
  </si>
  <si>
    <t>比曲么惹牛</t>
  </si>
  <si>
    <t>513429199908182229</t>
  </si>
  <si>
    <t>阿力古拉</t>
  </si>
  <si>
    <t>513429199406164872</t>
  </si>
  <si>
    <t>高程</t>
  </si>
  <si>
    <t>513429199701054211</t>
  </si>
  <si>
    <t>比曲联且</t>
  </si>
  <si>
    <t>513429199706214413</t>
  </si>
  <si>
    <t>马日次杰</t>
  </si>
  <si>
    <t>513429199601034977</t>
  </si>
  <si>
    <t>约则子各</t>
  </si>
  <si>
    <t>513429199205100047</t>
  </si>
  <si>
    <t>吉尔发日</t>
  </si>
  <si>
    <t>513429198305044236</t>
  </si>
  <si>
    <t>52.5</t>
  </si>
  <si>
    <t>吉力子呷</t>
  </si>
  <si>
    <t>513429198410292418</t>
  </si>
  <si>
    <t>米色拉湖</t>
  </si>
  <si>
    <t>513429199605094870</t>
  </si>
  <si>
    <t>47.5</t>
  </si>
  <si>
    <t>黑日子且</t>
  </si>
  <si>
    <t>513429198904020375</t>
  </si>
  <si>
    <t>52.0</t>
  </si>
  <si>
    <t>吉使呷黑</t>
  </si>
  <si>
    <t>51342919960610521X</t>
  </si>
  <si>
    <t>吉力木张</t>
  </si>
  <si>
    <t>513429198910202255</t>
  </si>
  <si>
    <t>吉力么惹各</t>
  </si>
  <si>
    <t>513429199605062422</t>
  </si>
  <si>
    <t>51.0</t>
  </si>
  <si>
    <t>比曲史聪</t>
  </si>
  <si>
    <t>513429199708054214</t>
  </si>
  <si>
    <t>阿力么尔洛</t>
  </si>
  <si>
    <t>513429199811154862</t>
  </si>
  <si>
    <t>47.0</t>
  </si>
  <si>
    <t>日史子呷</t>
  </si>
  <si>
    <t>513429199007232815</t>
  </si>
  <si>
    <t>55.5</t>
  </si>
  <si>
    <t>米色阿呷</t>
  </si>
  <si>
    <t>513428199202194029</t>
  </si>
  <si>
    <t>005</t>
  </si>
  <si>
    <t>杨美</t>
  </si>
  <si>
    <t>藏</t>
  </si>
  <si>
    <t>513401199608177827</t>
  </si>
  <si>
    <t>黄正英</t>
  </si>
  <si>
    <t>513423199409010969</t>
  </si>
  <si>
    <t>杨英</t>
  </si>
  <si>
    <t>513423199201210486</t>
  </si>
  <si>
    <t>姜文珍</t>
  </si>
  <si>
    <t>拉马日鬼</t>
  </si>
  <si>
    <t>马志友</t>
  </si>
  <si>
    <t>沙开文</t>
  </si>
  <si>
    <t>额其尔布</t>
  </si>
  <si>
    <t>汤星磊</t>
  </si>
  <si>
    <t>苏金梅</t>
  </si>
  <si>
    <t>513423199505033028</t>
  </si>
  <si>
    <t>70.0</t>
  </si>
  <si>
    <t>513429199206018416</t>
  </si>
  <si>
    <t>513423199407088498</t>
  </si>
  <si>
    <t>513423199605036939</t>
  </si>
  <si>
    <t>45.0</t>
  </si>
  <si>
    <t>513436199607011112</t>
  </si>
  <si>
    <t>46.5</t>
  </si>
  <si>
    <t>513434199411291797</t>
  </si>
  <si>
    <t>48.5</t>
  </si>
  <si>
    <t>533224199412213125</t>
  </si>
  <si>
    <t>面试成绩</t>
    <phoneticPr fontId="1" type="noConversion"/>
  </si>
  <si>
    <t>序号</t>
    <phoneticPr fontId="1" type="noConversion"/>
  </si>
  <si>
    <t>考试总成绩</t>
    <phoneticPr fontId="1" type="noConversion"/>
  </si>
  <si>
    <t>面试折合成绩</t>
    <phoneticPr fontId="1" type="noConversion"/>
  </si>
  <si>
    <t>2018年面向社会公开考聘卫生及其他事业单位工作人员考试总成绩</t>
    <phoneticPr fontId="1" type="noConversion"/>
  </si>
  <si>
    <t>缺考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</si>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</sst>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0_ "/>
    <numFmt numFmtId="178" formatCode="0_ "/>
    <numFmt numFmtId="179" formatCode="0.00_);[Red]\(0.00\)"/>
  </numFmts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2"/>
      <name val="Tahoma"/>
      <family val="2"/>
      <charset val="134"/>
    </font>
    <font>
      <sz val="12"/>
      <name val="宋体"/>
      <family val="3"/>
      <charset val="134"/>
      <scheme val="minor"/>
    </font>
    <font>
      <sz val="22"/>
      <name val="方正小标宋简体"/>
      <family val="4"/>
      <charset val="134"/>
    </font>
    <font>
      <sz val="1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79" fontId="8" fillId="0" borderId="0" xfId="0" applyNumberFormat="1" applyFont="1"/>
    <xf numFmtId="177" fontId="8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workbookViewId="0">
      <selection activeCell="L4" sqref="L4"/>
    </sheetView>
  </sheetViews>
  <sheetFormatPr defaultRowHeight="14.25"/>
  <cols>
    <col min="1" max="1" width="3.375" style="18" customWidth="1"/>
    <col min="2" max="2" width="11.875" style="18" customWidth="1"/>
    <col min="3" max="4" width="5.625" style="18" customWidth="1"/>
    <col min="5" max="5" width="23.5" style="18" customWidth="1"/>
    <col min="6" max="6" width="3.75" style="18" customWidth="1"/>
    <col min="7" max="7" width="11.5" style="18" customWidth="1"/>
    <col min="8" max="11" width="7.25" style="18" customWidth="1"/>
    <col min="12" max="14" width="8.25" style="19" customWidth="1"/>
    <col min="15" max="15" width="8.25" style="20" customWidth="1"/>
    <col min="16" max="18" width="9" style="18" customWidth="1"/>
    <col min="19" max="16384" width="9" style="18"/>
  </cols>
  <sheetData>
    <row r="1" spans="1:15" ht="59.25" customHeight="1">
      <c r="A1" s="21" t="s">
        <v>217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64.5" customHeight="1">
      <c r="A2" s="2" t="s">
        <v>214</v>
      </c>
      <c r="B2" s="2" t="s">
        <v>1</v>
      </c>
      <c r="C2" s="2" t="s">
        <v>0</v>
      </c>
      <c r="D2" s="2" t="s">
        <v>2</v>
      </c>
      <c r="E2" s="3" t="s">
        <v>3</v>
      </c>
      <c r="F2" s="3" t="s">
        <v>4</v>
      </c>
      <c r="G2" s="1" t="s">
        <v>5</v>
      </c>
      <c r="H2" s="3" t="s">
        <v>6</v>
      </c>
      <c r="I2" s="3" t="s">
        <v>7</v>
      </c>
      <c r="J2" s="4" t="s">
        <v>8</v>
      </c>
      <c r="K2" s="4" t="s">
        <v>9</v>
      </c>
      <c r="L2" s="7" t="s">
        <v>10</v>
      </c>
      <c r="M2" s="6" t="s">
        <v>213</v>
      </c>
      <c r="N2" s="6" t="s">
        <v>216</v>
      </c>
      <c r="O2" s="5" t="s">
        <v>215</v>
      </c>
    </row>
    <row r="3" spans="1:15" ht="33.75" customHeight="1">
      <c r="A3" s="8">
        <v>1</v>
      </c>
      <c r="B3" s="9" t="s">
        <v>15</v>
      </c>
      <c r="C3" s="9" t="s">
        <v>11</v>
      </c>
      <c r="D3" s="9" t="s">
        <v>16</v>
      </c>
      <c r="E3" s="10" t="s">
        <v>17</v>
      </c>
      <c r="F3" s="10" t="s">
        <v>13</v>
      </c>
      <c r="G3" s="11">
        <v>180011424</v>
      </c>
      <c r="H3" s="12" t="s">
        <v>18</v>
      </c>
      <c r="I3" s="12" t="s">
        <v>19</v>
      </c>
      <c r="J3" s="13"/>
      <c r="K3" s="11">
        <v>1</v>
      </c>
      <c r="L3" s="14">
        <v>34.799999999999997</v>
      </c>
      <c r="M3" s="14">
        <v>72.38</v>
      </c>
      <c r="N3" s="14">
        <f>M3*0.5</f>
        <v>36.19</v>
      </c>
      <c r="O3" s="15">
        <f>L3+N3</f>
        <v>70.989999999999995</v>
      </c>
    </row>
    <row r="4" spans="1:15" ht="33.75" customHeight="1">
      <c r="A4" s="8">
        <v>2</v>
      </c>
      <c r="B4" s="9" t="s">
        <v>28</v>
      </c>
      <c r="C4" s="9" t="s">
        <v>11</v>
      </c>
      <c r="D4" s="9" t="s">
        <v>16</v>
      </c>
      <c r="E4" s="10" t="s">
        <v>29</v>
      </c>
      <c r="F4" s="10" t="s">
        <v>13</v>
      </c>
      <c r="G4" s="11">
        <v>180011467</v>
      </c>
      <c r="H4" s="12" t="s">
        <v>30</v>
      </c>
      <c r="I4" s="12" t="s">
        <v>14</v>
      </c>
      <c r="J4" s="13"/>
      <c r="K4" s="11">
        <v>1</v>
      </c>
      <c r="L4" s="14">
        <v>32.349999999999994</v>
      </c>
      <c r="M4" s="14">
        <v>76.099999999999994</v>
      </c>
      <c r="N4" s="14">
        <f t="shared" ref="N4:N67" si="0">M4*0.5</f>
        <v>38.049999999999997</v>
      </c>
      <c r="O4" s="15">
        <f t="shared" ref="O4:O67" si="1">L4+N4</f>
        <v>70.399999999999991</v>
      </c>
    </row>
    <row r="5" spans="1:15" ht="33.75" customHeight="1">
      <c r="A5" s="8">
        <v>3</v>
      </c>
      <c r="B5" s="9" t="s">
        <v>195</v>
      </c>
      <c r="C5" s="9" t="s">
        <v>11</v>
      </c>
      <c r="D5" s="9" t="s">
        <v>16</v>
      </c>
      <c r="E5" s="10" t="s">
        <v>202</v>
      </c>
      <c r="F5" s="10" t="s">
        <v>13</v>
      </c>
      <c r="G5" s="11">
        <v>180011365</v>
      </c>
      <c r="H5" s="12" t="s">
        <v>203</v>
      </c>
      <c r="I5" s="12" t="s">
        <v>110</v>
      </c>
      <c r="J5" s="13"/>
      <c r="K5" s="11">
        <v>1</v>
      </c>
      <c r="L5" s="14">
        <v>31.75</v>
      </c>
      <c r="M5" s="14">
        <v>72.02</v>
      </c>
      <c r="N5" s="14">
        <f t="shared" si="0"/>
        <v>36.01</v>
      </c>
      <c r="O5" s="15">
        <f t="shared" si="1"/>
        <v>67.759999999999991</v>
      </c>
    </row>
    <row r="6" spans="1:15" ht="33.75" customHeight="1">
      <c r="A6" s="8">
        <v>4</v>
      </c>
      <c r="B6" s="9" t="s">
        <v>20</v>
      </c>
      <c r="C6" s="9" t="s">
        <v>11</v>
      </c>
      <c r="D6" s="9" t="s">
        <v>16</v>
      </c>
      <c r="E6" s="10" t="s">
        <v>21</v>
      </c>
      <c r="F6" s="10" t="s">
        <v>13</v>
      </c>
      <c r="G6" s="11">
        <v>180011461</v>
      </c>
      <c r="H6" s="12" t="s">
        <v>22</v>
      </c>
      <c r="I6" s="12" t="s">
        <v>23</v>
      </c>
      <c r="J6" s="13"/>
      <c r="K6" s="11">
        <v>1</v>
      </c>
      <c r="L6" s="14">
        <v>34.5</v>
      </c>
      <c r="M6" s="14">
        <v>65.84</v>
      </c>
      <c r="N6" s="14">
        <f t="shared" si="0"/>
        <v>32.92</v>
      </c>
      <c r="O6" s="15">
        <f t="shared" si="1"/>
        <v>67.42</v>
      </c>
    </row>
    <row r="7" spans="1:15" ht="33.75" customHeight="1">
      <c r="A7" s="8">
        <v>5</v>
      </c>
      <c r="B7" s="9" t="s">
        <v>35</v>
      </c>
      <c r="C7" s="9" t="s">
        <v>11</v>
      </c>
      <c r="D7" s="9" t="s">
        <v>16</v>
      </c>
      <c r="E7" s="10" t="s">
        <v>36</v>
      </c>
      <c r="F7" s="10" t="s">
        <v>13</v>
      </c>
      <c r="G7" s="11">
        <v>180011356</v>
      </c>
      <c r="H7" s="12" t="s">
        <v>37</v>
      </c>
      <c r="I7" s="12" t="s">
        <v>38</v>
      </c>
      <c r="J7" s="13"/>
      <c r="K7" s="11">
        <v>1</v>
      </c>
      <c r="L7" s="14">
        <v>31.95</v>
      </c>
      <c r="M7" s="14">
        <v>65.3</v>
      </c>
      <c r="N7" s="14">
        <f t="shared" si="0"/>
        <v>32.65</v>
      </c>
      <c r="O7" s="15">
        <f t="shared" si="1"/>
        <v>64.599999999999994</v>
      </c>
    </row>
    <row r="8" spans="1:15" ht="33.75" customHeight="1">
      <c r="A8" s="8">
        <v>6</v>
      </c>
      <c r="B8" s="9" t="s">
        <v>24</v>
      </c>
      <c r="C8" s="9" t="s">
        <v>11</v>
      </c>
      <c r="D8" s="9" t="s">
        <v>16</v>
      </c>
      <c r="E8" s="10" t="s">
        <v>25</v>
      </c>
      <c r="F8" s="10" t="s">
        <v>13</v>
      </c>
      <c r="G8" s="11">
        <v>180011340</v>
      </c>
      <c r="H8" s="12" t="s">
        <v>26</v>
      </c>
      <c r="I8" s="12" t="s">
        <v>27</v>
      </c>
      <c r="J8" s="13"/>
      <c r="K8" s="11">
        <v>1</v>
      </c>
      <c r="L8" s="14">
        <v>32.4</v>
      </c>
      <c r="M8" s="14">
        <v>63.7</v>
      </c>
      <c r="N8" s="14">
        <f t="shared" si="0"/>
        <v>31.85</v>
      </c>
      <c r="O8" s="15">
        <f t="shared" si="1"/>
        <v>64.25</v>
      </c>
    </row>
    <row r="9" spans="1:15" ht="33.75" customHeight="1">
      <c r="A9" s="8">
        <v>7</v>
      </c>
      <c r="B9" s="9" t="s">
        <v>39</v>
      </c>
      <c r="C9" s="9" t="s">
        <v>11</v>
      </c>
      <c r="D9" s="9" t="s">
        <v>16</v>
      </c>
      <c r="E9" s="10" t="s">
        <v>40</v>
      </c>
      <c r="F9" s="10" t="s">
        <v>13</v>
      </c>
      <c r="G9" s="11">
        <v>180011446</v>
      </c>
      <c r="H9" s="12" t="s">
        <v>41</v>
      </c>
      <c r="I9" s="12" t="s">
        <v>34</v>
      </c>
      <c r="J9" s="13"/>
      <c r="K9" s="11">
        <v>1</v>
      </c>
      <c r="L9" s="14">
        <v>31.799999999999997</v>
      </c>
      <c r="M9" s="14">
        <v>64.72</v>
      </c>
      <c r="N9" s="14">
        <f t="shared" si="0"/>
        <v>32.36</v>
      </c>
      <c r="O9" s="15">
        <f t="shared" si="1"/>
        <v>64.16</v>
      </c>
    </row>
    <row r="10" spans="1:15" ht="33.75" customHeight="1">
      <c r="A10" s="8">
        <v>8</v>
      </c>
      <c r="B10" s="9" t="s">
        <v>31</v>
      </c>
      <c r="C10" s="9" t="s">
        <v>11</v>
      </c>
      <c r="D10" s="9" t="s">
        <v>16</v>
      </c>
      <c r="E10" s="10" t="s">
        <v>32</v>
      </c>
      <c r="F10" s="10" t="s">
        <v>13</v>
      </c>
      <c r="G10" s="11">
        <v>180011363</v>
      </c>
      <c r="H10" s="12" t="s">
        <v>33</v>
      </c>
      <c r="I10" s="12" t="s">
        <v>34</v>
      </c>
      <c r="J10" s="13"/>
      <c r="K10" s="11">
        <v>1</v>
      </c>
      <c r="L10" s="14">
        <v>32</v>
      </c>
      <c r="M10" s="14" t="s">
        <v>218</v>
      </c>
      <c r="N10" s="14"/>
      <c r="O10" s="16">
        <v>-1</v>
      </c>
    </row>
    <row r="11" spans="1:15" ht="33.75" customHeight="1">
      <c r="A11" s="8">
        <v>9</v>
      </c>
      <c r="B11" s="9" t="s">
        <v>51</v>
      </c>
      <c r="C11" s="9" t="s">
        <v>11</v>
      </c>
      <c r="D11" s="9" t="s">
        <v>16</v>
      </c>
      <c r="E11" s="10" t="s">
        <v>52</v>
      </c>
      <c r="F11" s="10" t="s">
        <v>45</v>
      </c>
      <c r="G11" s="11">
        <v>180021690</v>
      </c>
      <c r="H11" s="12" t="s">
        <v>53</v>
      </c>
      <c r="I11" s="12" t="s">
        <v>54</v>
      </c>
      <c r="J11" s="13"/>
      <c r="K11" s="11">
        <v>1</v>
      </c>
      <c r="L11" s="14">
        <v>30.7</v>
      </c>
      <c r="M11" s="14">
        <v>84.1</v>
      </c>
      <c r="N11" s="14">
        <f t="shared" si="0"/>
        <v>42.05</v>
      </c>
      <c r="O11" s="15">
        <f t="shared" si="1"/>
        <v>72.75</v>
      </c>
    </row>
    <row r="12" spans="1:15" ht="33.75" customHeight="1">
      <c r="A12" s="8">
        <v>10</v>
      </c>
      <c r="B12" s="9" t="s">
        <v>69</v>
      </c>
      <c r="C12" s="9" t="s">
        <v>11</v>
      </c>
      <c r="D12" s="9" t="s">
        <v>16</v>
      </c>
      <c r="E12" s="10" t="s">
        <v>70</v>
      </c>
      <c r="F12" s="10" t="s">
        <v>45</v>
      </c>
      <c r="G12" s="11">
        <v>180021650</v>
      </c>
      <c r="H12" s="12" t="s">
        <v>71</v>
      </c>
      <c r="I12" s="12" t="s">
        <v>50</v>
      </c>
      <c r="J12" s="13"/>
      <c r="K12" s="11">
        <v>1</v>
      </c>
      <c r="L12" s="14">
        <v>29.1</v>
      </c>
      <c r="M12" s="14">
        <v>77.819999999999993</v>
      </c>
      <c r="N12" s="14">
        <f t="shared" si="0"/>
        <v>38.909999999999997</v>
      </c>
      <c r="O12" s="15">
        <f t="shared" si="1"/>
        <v>68.009999999999991</v>
      </c>
    </row>
    <row r="13" spans="1:15" ht="33.75" customHeight="1">
      <c r="A13" s="8">
        <v>11</v>
      </c>
      <c r="B13" s="9" t="s">
        <v>48</v>
      </c>
      <c r="C13" s="9" t="s">
        <v>11</v>
      </c>
      <c r="D13" s="9" t="s">
        <v>16</v>
      </c>
      <c r="E13" s="10" t="s">
        <v>49</v>
      </c>
      <c r="F13" s="10" t="s">
        <v>45</v>
      </c>
      <c r="G13" s="11">
        <v>180021608</v>
      </c>
      <c r="H13" s="12" t="s">
        <v>46</v>
      </c>
      <c r="I13" s="12" t="s">
        <v>50</v>
      </c>
      <c r="J13" s="13"/>
      <c r="K13" s="11">
        <v>1</v>
      </c>
      <c r="L13" s="14">
        <v>32.299999999999997</v>
      </c>
      <c r="M13" s="14">
        <v>67.3</v>
      </c>
      <c r="N13" s="14">
        <f t="shared" si="0"/>
        <v>33.65</v>
      </c>
      <c r="O13" s="15">
        <f t="shared" si="1"/>
        <v>65.949999999999989</v>
      </c>
    </row>
    <row r="14" spans="1:15" ht="33.75" customHeight="1">
      <c r="A14" s="8">
        <v>12</v>
      </c>
      <c r="B14" s="9" t="s">
        <v>65</v>
      </c>
      <c r="C14" s="9" t="s">
        <v>11</v>
      </c>
      <c r="D14" s="9" t="s">
        <v>16</v>
      </c>
      <c r="E14" s="10" t="s">
        <v>66</v>
      </c>
      <c r="F14" s="10" t="s">
        <v>45</v>
      </c>
      <c r="G14" s="11">
        <v>180021333</v>
      </c>
      <c r="H14" s="12" t="s">
        <v>67</v>
      </c>
      <c r="I14" s="12" t="s">
        <v>68</v>
      </c>
      <c r="J14" s="13"/>
      <c r="K14" s="11">
        <v>1</v>
      </c>
      <c r="L14" s="14">
        <v>29.8</v>
      </c>
      <c r="M14" s="14">
        <v>71.62</v>
      </c>
      <c r="N14" s="14">
        <f t="shared" si="0"/>
        <v>35.81</v>
      </c>
      <c r="O14" s="15">
        <f t="shared" si="1"/>
        <v>65.61</v>
      </c>
    </row>
    <row r="15" spans="1:15" ht="33.75" customHeight="1">
      <c r="A15" s="8">
        <v>13</v>
      </c>
      <c r="B15" s="9" t="s">
        <v>55</v>
      </c>
      <c r="C15" s="9" t="s">
        <v>11</v>
      </c>
      <c r="D15" s="9" t="s">
        <v>16</v>
      </c>
      <c r="E15" s="10" t="s">
        <v>56</v>
      </c>
      <c r="F15" s="10" t="s">
        <v>45</v>
      </c>
      <c r="G15" s="11">
        <v>180021646</v>
      </c>
      <c r="H15" s="12" t="s">
        <v>26</v>
      </c>
      <c r="I15" s="12" t="s">
        <v>57</v>
      </c>
      <c r="J15" s="13"/>
      <c r="K15" s="11"/>
      <c r="L15" s="14">
        <v>30.25</v>
      </c>
      <c r="M15" s="14">
        <v>69.88</v>
      </c>
      <c r="N15" s="14">
        <f t="shared" si="0"/>
        <v>34.94</v>
      </c>
      <c r="O15" s="15">
        <f t="shared" si="1"/>
        <v>65.19</v>
      </c>
    </row>
    <row r="16" spans="1:15" ht="33.75" customHeight="1">
      <c r="A16" s="8">
        <v>14</v>
      </c>
      <c r="B16" s="9" t="s">
        <v>58</v>
      </c>
      <c r="C16" s="9" t="s">
        <v>11</v>
      </c>
      <c r="D16" s="9" t="s">
        <v>16</v>
      </c>
      <c r="E16" s="10" t="s">
        <v>59</v>
      </c>
      <c r="F16" s="10" t="s">
        <v>45</v>
      </c>
      <c r="G16" s="11">
        <v>180021699</v>
      </c>
      <c r="H16" s="12" t="s">
        <v>60</v>
      </c>
      <c r="I16" s="12" t="s">
        <v>61</v>
      </c>
      <c r="J16" s="13"/>
      <c r="K16" s="11">
        <v>1</v>
      </c>
      <c r="L16" s="14">
        <v>30.15</v>
      </c>
      <c r="M16" s="14">
        <v>70</v>
      </c>
      <c r="N16" s="14">
        <f t="shared" si="0"/>
        <v>35</v>
      </c>
      <c r="O16" s="15">
        <f t="shared" si="1"/>
        <v>65.150000000000006</v>
      </c>
    </row>
    <row r="17" spans="1:15" ht="33.75" customHeight="1">
      <c r="A17" s="8">
        <v>15</v>
      </c>
      <c r="B17" s="9" t="s">
        <v>62</v>
      </c>
      <c r="C17" s="9" t="s">
        <v>11</v>
      </c>
      <c r="D17" s="9" t="s">
        <v>16</v>
      </c>
      <c r="E17" s="10" t="s">
        <v>63</v>
      </c>
      <c r="F17" s="10" t="s">
        <v>45</v>
      </c>
      <c r="G17" s="11">
        <v>180021606</v>
      </c>
      <c r="H17" s="12" t="s">
        <v>64</v>
      </c>
      <c r="I17" s="12" t="s">
        <v>47</v>
      </c>
      <c r="J17" s="13"/>
      <c r="K17" s="11">
        <v>1</v>
      </c>
      <c r="L17" s="14">
        <v>29.85</v>
      </c>
      <c r="M17" s="14">
        <v>70.3</v>
      </c>
      <c r="N17" s="14">
        <f t="shared" si="0"/>
        <v>35.15</v>
      </c>
      <c r="O17" s="15">
        <f t="shared" si="1"/>
        <v>65</v>
      </c>
    </row>
    <row r="18" spans="1:15" ht="33.75" customHeight="1">
      <c r="A18" s="8">
        <v>16</v>
      </c>
      <c r="B18" s="9" t="s">
        <v>42</v>
      </c>
      <c r="C18" s="9" t="s">
        <v>43</v>
      </c>
      <c r="D18" s="9" t="s">
        <v>16</v>
      </c>
      <c r="E18" s="10" t="s">
        <v>44</v>
      </c>
      <c r="F18" s="10" t="s">
        <v>45</v>
      </c>
      <c r="G18" s="11">
        <v>180021579</v>
      </c>
      <c r="H18" s="12" t="s">
        <v>46</v>
      </c>
      <c r="I18" s="12" t="s">
        <v>47</v>
      </c>
      <c r="J18" s="13"/>
      <c r="K18" s="11">
        <v>1</v>
      </c>
      <c r="L18" s="14">
        <v>32.450000000000003</v>
      </c>
      <c r="M18" s="14">
        <v>61.3</v>
      </c>
      <c r="N18" s="14">
        <f t="shared" si="0"/>
        <v>30.65</v>
      </c>
      <c r="O18" s="15">
        <f t="shared" si="1"/>
        <v>63.1</v>
      </c>
    </row>
    <row r="19" spans="1:15" ht="33.75" customHeight="1">
      <c r="A19" s="8">
        <v>17</v>
      </c>
      <c r="B19" s="9" t="s">
        <v>72</v>
      </c>
      <c r="C19" s="9" t="s">
        <v>43</v>
      </c>
      <c r="D19" s="9" t="s">
        <v>16</v>
      </c>
      <c r="E19" s="10" t="s">
        <v>73</v>
      </c>
      <c r="F19" s="10" t="s">
        <v>74</v>
      </c>
      <c r="G19" s="11">
        <v>180031726</v>
      </c>
      <c r="H19" s="12" t="s">
        <v>75</v>
      </c>
      <c r="I19" s="12" t="s">
        <v>76</v>
      </c>
      <c r="J19" s="13"/>
      <c r="K19" s="11">
        <v>1</v>
      </c>
      <c r="L19" s="14">
        <v>39.5</v>
      </c>
      <c r="M19" s="14">
        <v>63.98</v>
      </c>
      <c r="N19" s="14">
        <f t="shared" si="0"/>
        <v>31.99</v>
      </c>
      <c r="O19" s="15">
        <f t="shared" si="1"/>
        <v>71.489999999999995</v>
      </c>
    </row>
    <row r="20" spans="1:15" ht="33.75" customHeight="1">
      <c r="A20" s="8">
        <v>18</v>
      </c>
      <c r="B20" s="9" t="s">
        <v>89</v>
      </c>
      <c r="C20" s="9" t="s">
        <v>11</v>
      </c>
      <c r="D20" s="9" t="s">
        <v>16</v>
      </c>
      <c r="E20" s="10" t="s">
        <v>90</v>
      </c>
      <c r="F20" s="10" t="s">
        <v>74</v>
      </c>
      <c r="G20" s="11">
        <v>180031760</v>
      </c>
      <c r="H20" s="12" t="s">
        <v>91</v>
      </c>
      <c r="I20" s="12" t="s">
        <v>30</v>
      </c>
      <c r="J20" s="13"/>
      <c r="K20" s="11">
        <v>1</v>
      </c>
      <c r="L20" s="14">
        <v>33.299999999999997</v>
      </c>
      <c r="M20" s="14">
        <v>72.94</v>
      </c>
      <c r="N20" s="14">
        <f t="shared" si="0"/>
        <v>36.47</v>
      </c>
      <c r="O20" s="15">
        <f t="shared" si="1"/>
        <v>69.77</v>
      </c>
    </row>
    <row r="21" spans="1:15" ht="33.75" customHeight="1">
      <c r="A21" s="8">
        <v>19</v>
      </c>
      <c r="B21" s="9" t="s">
        <v>82</v>
      </c>
      <c r="C21" s="9" t="s">
        <v>11</v>
      </c>
      <c r="D21" s="9" t="s">
        <v>16</v>
      </c>
      <c r="E21" s="10" t="s">
        <v>83</v>
      </c>
      <c r="F21" s="10" t="s">
        <v>74</v>
      </c>
      <c r="G21" s="11">
        <v>180031719</v>
      </c>
      <c r="H21" s="12" t="s">
        <v>19</v>
      </c>
      <c r="I21" s="12" t="s">
        <v>84</v>
      </c>
      <c r="J21" s="13"/>
      <c r="K21" s="11">
        <v>1</v>
      </c>
      <c r="L21" s="14">
        <v>35.75</v>
      </c>
      <c r="M21" s="14">
        <v>65.8</v>
      </c>
      <c r="N21" s="14">
        <f t="shared" si="0"/>
        <v>32.9</v>
      </c>
      <c r="O21" s="15">
        <f t="shared" si="1"/>
        <v>68.650000000000006</v>
      </c>
    </row>
    <row r="22" spans="1:15" ht="33.75" customHeight="1">
      <c r="A22" s="8">
        <v>20</v>
      </c>
      <c r="B22" s="9" t="s">
        <v>80</v>
      </c>
      <c r="C22" s="9" t="s">
        <v>43</v>
      </c>
      <c r="D22" s="9" t="s">
        <v>16</v>
      </c>
      <c r="E22" s="10" t="s">
        <v>81</v>
      </c>
      <c r="F22" s="10" t="s">
        <v>74</v>
      </c>
      <c r="G22" s="11">
        <v>180031711</v>
      </c>
      <c r="H22" s="12" t="s">
        <v>46</v>
      </c>
      <c r="I22" s="12" t="s">
        <v>26</v>
      </c>
      <c r="J22" s="13"/>
      <c r="K22" s="11">
        <v>1</v>
      </c>
      <c r="L22" s="14">
        <v>36.35</v>
      </c>
      <c r="M22" s="14">
        <v>55.24</v>
      </c>
      <c r="N22" s="14">
        <f t="shared" si="0"/>
        <v>27.62</v>
      </c>
      <c r="O22" s="15">
        <f t="shared" si="1"/>
        <v>63.97</v>
      </c>
    </row>
    <row r="23" spans="1:15" ht="33.75" customHeight="1">
      <c r="A23" s="8">
        <v>21</v>
      </c>
      <c r="B23" s="9" t="s">
        <v>108</v>
      </c>
      <c r="C23" s="9" t="s">
        <v>43</v>
      </c>
      <c r="D23" s="9" t="s">
        <v>16</v>
      </c>
      <c r="E23" s="10" t="s">
        <v>109</v>
      </c>
      <c r="F23" s="10" t="s">
        <v>74</v>
      </c>
      <c r="G23" s="11">
        <v>180031763</v>
      </c>
      <c r="H23" s="12" t="s">
        <v>64</v>
      </c>
      <c r="I23" s="12" t="s">
        <v>110</v>
      </c>
      <c r="J23" s="13"/>
      <c r="K23" s="11">
        <v>1</v>
      </c>
      <c r="L23" s="14">
        <v>31.35</v>
      </c>
      <c r="M23" s="14">
        <v>63.9</v>
      </c>
      <c r="N23" s="14">
        <f t="shared" si="0"/>
        <v>31.95</v>
      </c>
      <c r="O23" s="15">
        <f t="shared" si="1"/>
        <v>63.3</v>
      </c>
    </row>
    <row r="24" spans="1:15" ht="33.75" customHeight="1">
      <c r="A24" s="8">
        <v>22</v>
      </c>
      <c r="B24" s="9" t="s">
        <v>77</v>
      </c>
      <c r="C24" s="9" t="s">
        <v>11</v>
      </c>
      <c r="D24" s="9" t="s">
        <v>16</v>
      </c>
      <c r="E24" s="10" t="s">
        <v>78</v>
      </c>
      <c r="F24" s="10" t="s">
        <v>74</v>
      </c>
      <c r="G24" s="11">
        <v>180031770</v>
      </c>
      <c r="H24" s="12" t="s">
        <v>79</v>
      </c>
      <c r="I24" s="12" t="s">
        <v>41</v>
      </c>
      <c r="J24" s="13"/>
      <c r="K24" s="11">
        <v>1</v>
      </c>
      <c r="L24" s="14">
        <v>36.950000000000003</v>
      </c>
      <c r="M24" s="14">
        <v>51.38</v>
      </c>
      <c r="N24" s="14">
        <f t="shared" si="0"/>
        <v>25.69</v>
      </c>
      <c r="O24" s="15">
        <f t="shared" si="1"/>
        <v>62.64</v>
      </c>
    </row>
    <row r="25" spans="1:15" ht="33.75" customHeight="1">
      <c r="A25" s="8">
        <v>23</v>
      </c>
      <c r="B25" s="9" t="s">
        <v>116</v>
      </c>
      <c r="C25" s="9" t="s">
        <v>11</v>
      </c>
      <c r="D25" s="9" t="s">
        <v>16</v>
      </c>
      <c r="E25" s="10" t="s">
        <v>117</v>
      </c>
      <c r="F25" s="10" t="s">
        <v>74</v>
      </c>
      <c r="G25" s="11">
        <v>180031738</v>
      </c>
      <c r="H25" s="12" t="s">
        <v>27</v>
      </c>
      <c r="I25" s="12" t="s">
        <v>118</v>
      </c>
      <c r="J25" s="13"/>
      <c r="K25" s="11">
        <v>1</v>
      </c>
      <c r="L25" s="14">
        <v>30.95</v>
      </c>
      <c r="M25" s="14">
        <v>62.62</v>
      </c>
      <c r="N25" s="14">
        <f t="shared" si="0"/>
        <v>31.31</v>
      </c>
      <c r="O25" s="15">
        <f t="shared" si="1"/>
        <v>62.26</v>
      </c>
    </row>
    <row r="26" spans="1:15" ht="33.75" customHeight="1">
      <c r="A26" s="8">
        <v>24</v>
      </c>
      <c r="B26" s="9" t="s">
        <v>198</v>
      </c>
      <c r="C26" s="9" t="s">
        <v>43</v>
      </c>
      <c r="D26" s="9" t="s">
        <v>16</v>
      </c>
      <c r="E26" s="10" t="s">
        <v>206</v>
      </c>
      <c r="F26" s="10" t="s">
        <v>74</v>
      </c>
      <c r="G26" s="11">
        <v>180031722</v>
      </c>
      <c r="H26" s="12" t="s">
        <v>207</v>
      </c>
      <c r="I26" s="12" t="s">
        <v>121</v>
      </c>
      <c r="J26" s="13"/>
      <c r="K26" s="11">
        <v>1</v>
      </c>
      <c r="L26" s="14">
        <v>27.5</v>
      </c>
      <c r="M26" s="14">
        <v>67.040000000000006</v>
      </c>
      <c r="N26" s="14">
        <f t="shared" si="0"/>
        <v>33.520000000000003</v>
      </c>
      <c r="O26" s="15">
        <f t="shared" si="1"/>
        <v>61.02</v>
      </c>
    </row>
    <row r="27" spans="1:15" ht="33.75" customHeight="1">
      <c r="A27" s="8">
        <v>25</v>
      </c>
      <c r="B27" s="9" t="s">
        <v>92</v>
      </c>
      <c r="C27" s="9" t="s">
        <v>11</v>
      </c>
      <c r="D27" s="9" t="s">
        <v>16</v>
      </c>
      <c r="E27" s="10" t="s">
        <v>93</v>
      </c>
      <c r="F27" s="10" t="s">
        <v>74</v>
      </c>
      <c r="G27" s="11">
        <v>180031768</v>
      </c>
      <c r="H27" s="12" t="s">
        <v>60</v>
      </c>
      <c r="I27" s="12" t="s">
        <v>94</v>
      </c>
      <c r="J27" s="13"/>
      <c r="K27" s="11">
        <v>1</v>
      </c>
      <c r="L27" s="14">
        <v>33</v>
      </c>
      <c r="M27" s="14">
        <v>50.66</v>
      </c>
      <c r="N27" s="14">
        <f t="shared" si="0"/>
        <v>25.33</v>
      </c>
      <c r="O27" s="15">
        <f t="shared" si="1"/>
        <v>58.33</v>
      </c>
    </row>
    <row r="28" spans="1:15" ht="33.75" customHeight="1">
      <c r="A28" s="8">
        <v>26</v>
      </c>
      <c r="B28" s="9" t="s">
        <v>102</v>
      </c>
      <c r="C28" s="9" t="s">
        <v>11</v>
      </c>
      <c r="D28" s="9" t="s">
        <v>16</v>
      </c>
      <c r="E28" s="10" t="s">
        <v>103</v>
      </c>
      <c r="F28" s="10" t="s">
        <v>74</v>
      </c>
      <c r="G28" s="11">
        <v>180031708</v>
      </c>
      <c r="H28" s="12" t="s">
        <v>104</v>
      </c>
      <c r="I28" s="12" t="s">
        <v>54</v>
      </c>
      <c r="J28" s="13"/>
      <c r="K28" s="11">
        <v>1</v>
      </c>
      <c r="L28" s="14">
        <v>31.9</v>
      </c>
      <c r="M28" s="14">
        <v>51.76</v>
      </c>
      <c r="N28" s="14">
        <f t="shared" si="0"/>
        <v>25.88</v>
      </c>
      <c r="O28" s="15">
        <f t="shared" si="1"/>
        <v>57.78</v>
      </c>
    </row>
    <row r="29" spans="1:15" ht="33.75" customHeight="1">
      <c r="A29" s="8">
        <v>27</v>
      </c>
      <c r="B29" s="9" t="s">
        <v>127</v>
      </c>
      <c r="C29" s="9" t="s">
        <v>43</v>
      </c>
      <c r="D29" s="9" t="s">
        <v>16</v>
      </c>
      <c r="E29" s="10" t="s">
        <v>128</v>
      </c>
      <c r="F29" s="10" t="s">
        <v>74</v>
      </c>
      <c r="G29" s="11">
        <v>180031778</v>
      </c>
      <c r="H29" s="12" t="s">
        <v>126</v>
      </c>
      <c r="I29" s="12" t="s">
        <v>110</v>
      </c>
      <c r="J29" s="13"/>
      <c r="K29" s="11">
        <v>1</v>
      </c>
      <c r="L29" s="14">
        <v>28.75</v>
      </c>
      <c r="M29" s="14">
        <v>53.5</v>
      </c>
      <c r="N29" s="14">
        <f t="shared" si="0"/>
        <v>26.75</v>
      </c>
      <c r="O29" s="15">
        <f t="shared" si="1"/>
        <v>55.5</v>
      </c>
    </row>
    <row r="30" spans="1:15" ht="33.75" customHeight="1">
      <c r="A30" s="8">
        <v>28</v>
      </c>
      <c r="B30" s="9" t="s">
        <v>112</v>
      </c>
      <c r="C30" s="9" t="s">
        <v>43</v>
      </c>
      <c r="D30" s="9" t="s">
        <v>16</v>
      </c>
      <c r="E30" s="10" t="s">
        <v>113</v>
      </c>
      <c r="F30" s="10" t="s">
        <v>74</v>
      </c>
      <c r="G30" s="11">
        <v>180031776</v>
      </c>
      <c r="H30" s="12" t="s">
        <v>114</v>
      </c>
      <c r="I30" s="12" t="s">
        <v>115</v>
      </c>
      <c r="J30" s="13"/>
      <c r="K30" s="11">
        <v>1</v>
      </c>
      <c r="L30" s="14">
        <v>31.25</v>
      </c>
      <c r="M30" s="14">
        <v>47.9</v>
      </c>
      <c r="N30" s="14">
        <f t="shared" si="0"/>
        <v>23.95</v>
      </c>
      <c r="O30" s="15">
        <f t="shared" si="1"/>
        <v>55.2</v>
      </c>
    </row>
    <row r="31" spans="1:15" ht="33.75" customHeight="1">
      <c r="A31" s="8">
        <v>29</v>
      </c>
      <c r="B31" s="9" t="s">
        <v>123</v>
      </c>
      <c r="C31" s="9" t="s">
        <v>11</v>
      </c>
      <c r="D31" s="9" t="s">
        <v>16</v>
      </c>
      <c r="E31" s="10" t="s">
        <v>124</v>
      </c>
      <c r="F31" s="10" t="s">
        <v>74</v>
      </c>
      <c r="G31" s="11">
        <v>180031765</v>
      </c>
      <c r="H31" s="12" t="s">
        <v>125</v>
      </c>
      <c r="I31" s="12" t="s">
        <v>126</v>
      </c>
      <c r="J31" s="13"/>
      <c r="K31" s="11">
        <v>1</v>
      </c>
      <c r="L31" s="14">
        <v>29</v>
      </c>
      <c r="M31" s="14">
        <v>50.04</v>
      </c>
      <c r="N31" s="14">
        <f t="shared" si="0"/>
        <v>25.02</v>
      </c>
      <c r="O31" s="15">
        <f t="shared" si="1"/>
        <v>54.019999999999996</v>
      </c>
    </row>
    <row r="32" spans="1:15" ht="33.75" customHeight="1">
      <c r="A32" s="8">
        <v>30</v>
      </c>
      <c r="B32" s="9" t="s">
        <v>85</v>
      </c>
      <c r="C32" s="9" t="s">
        <v>11</v>
      </c>
      <c r="D32" s="9" t="s">
        <v>16</v>
      </c>
      <c r="E32" s="10" t="s">
        <v>86</v>
      </c>
      <c r="F32" s="10" t="s">
        <v>74</v>
      </c>
      <c r="G32" s="11">
        <v>180031732</v>
      </c>
      <c r="H32" s="12" t="s">
        <v>87</v>
      </c>
      <c r="I32" s="12" t="s">
        <v>71</v>
      </c>
      <c r="J32" s="13"/>
      <c r="K32" s="11">
        <v>1</v>
      </c>
      <c r="L32" s="14">
        <v>34.799999999999997</v>
      </c>
      <c r="M32" s="14">
        <v>38.1</v>
      </c>
      <c r="N32" s="14">
        <f t="shared" si="0"/>
        <v>19.05</v>
      </c>
      <c r="O32" s="15">
        <f t="shared" si="1"/>
        <v>53.849999999999994</v>
      </c>
    </row>
    <row r="33" spans="1:15" ht="33.75" customHeight="1">
      <c r="A33" s="8">
        <v>31</v>
      </c>
      <c r="B33" s="9" t="s">
        <v>95</v>
      </c>
      <c r="C33" s="9" t="s">
        <v>43</v>
      </c>
      <c r="D33" s="9" t="s">
        <v>16</v>
      </c>
      <c r="E33" s="10" t="s">
        <v>96</v>
      </c>
      <c r="F33" s="10" t="s">
        <v>74</v>
      </c>
      <c r="G33" s="11">
        <v>180031769</v>
      </c>
      <c r="H33" s="12" t="s">
        <v>54</v>
      </c>
      <c r="I33" s="12" t="s">
        <v>26</v>
      </c>
      <c r="J33" s="13"/>
      <c r="K33" s="11"/>
      <c r="L33" s="14">
        <v>32.35</v>
      </c>
      <c r="M33" s="14">
        <v>39.700000000000003</v>
      </c>
      <c r="N33" s="14">
        <f t="shared" si="0"/>
        <v>19.850000000000001</v>
      </c>
      <c r="O33" s="15">
        <f t="shared" si="1"/>
        <v>52.2</v>
      </c>
    </row>
    <row r="34" spans="1:15" ht="33.75" customHeight="1">
      <c r="A34" s="8">
        <v>32</v>
      </c>
      <c r="B34" s="9" t="s">
        <v>105</v>
      </c>
      <c r="C34" s="9" t="s">
        <v>219</v>
      </c>
      <c r="D34" s="9" t="s">
        <v>16</v>
      </c>
      <c r="E34" s="10" t="s">
        <v>106</v>
      </c>
      <c r="F34" s="10" t="s">
        <v>74</v>
      </c>
      <c r="G34" s="11">
        <v>180031734</v>
      </c>
      <c r="H34" s="12" t="s">
        <v>107</v>
      </c>
      <c r="I34" s="12" t="s">
        <v>26</v>
      </c>
      <c r="J34" s="13"/>
      <c r="K34" s="11">
        <v>1</v>
      </c>
      <c r="L34" s="14">
        <v>31.35</v>
      </c>
      <c r="M34" s="14">
        <v>39.700000000000003</v>
      </c>
      <c r="N34" s="14">
        <f t="shared" si="0"/>
        <v>19.850000000000001</v>
      </c>
      <c r="O34" s="15">
        <f t="shared" si="1"/>
        <v>51.2</v>
      </c>
    </row>
    <row r="35" spans="1:15" ht="33.75" customHeight="1">
      <c r="A35" s="8">
        <v>33</v>
      </c>
      <c r="B35" s="9" t="s">
        <v>119</v>
      </c>
      <c r="C35" s="9" t="s">
        <v>11</v>
      </c>
      <c r="D35" s="9" t="s">
        <v>16</v>
      </c>
      <c r="E35" s="10" t="s">
        <v>120</v>
      </c>
      <c r="F35" s="10" t="s">
        <v>74</v>
      </c>
      <c r="G35" s="11">
        <v>180031718</v>
      </c>
      <c r="H35" s="12" t="s">
        <v>67</v>
      </c>
      <c r="I35" s="12" t="s">
        <v>50</v>
      </c>
      <c r="J35" s="13"/>
      <c r="K35" s="11">
        <v>1</v>
      </c>
      <c r="L35" s="14">
        <v>30.7</v>
      </c>
      <c r="M35" s="14">
        <v>37.32</v>
      </c>
      <c r="N35" s="14">
        <f t="shared" si="0"/>
        <v>18.66</v>
      </c>
      <c r="O35" s="15">
        <f t="shared" si="1"/>
        <v>49.36</v>
      </c>
    </row>
    <row r="36" spans="1:15" ht="33.75" customHeight="1">
      <c r="A36" s="8">
        <v>34</v>
      </c>
      <c r="B36" s="9" t="s">
        <v>97</v>
      </c>
      <c r="C36" s="9" t="s">
        <v>11</v>
      </c>
      <c r="D36" s="9" t="s">
        <v>16</v>
      </c>
      <c r="E36" s="10" t="s">
        <v>98</v>
      </c>
      <c r="F36" s="10" t="s">
        <v>74</v>
      </c>
      <c r="G36" s="11">
        <v>180031754</v>
      </c>
      <c r="H36" s="12" t="s">
        <v>27</v>
      </c>
      <c r="I36" s="12" t="s">
        <v>71</v>
      </c>
      <c r="J36" s="13"/>
      <c r="K36" s="11">
        <v>1</v>
      </c>
      <c r="L36" s="14">
        <v>32.299999999999997</v>
      </c>
      <c r="M36" s="14">
        <v>32.6</v>
      </c>
      <c r="N36" s="14">
        <f t="shared" si="0"/>
        <v>16.3</v>
      </c>
      <c r="O36" s="15">
        <f t="shared" si="1"/>
        <v>48.599999999999994</v>
      </c>
    </row>
    <row r="37" spans="1:15" ht="33.75" customHeight="1">
      <c r="A37" s="8">
        <v>35</v>
      </c>
      <c r="B37" s="9" t="s">
        <v>129</v>
      </c>
      <c r="C37" s="9" t="s">
        <v>11</v>
      </c>
      <c r="D37" s="9" t="s">
        <v>16</v>
      </c>
      <c r="E37" s="10" t="s">
        <v>130</v>
      </c>
      <c r="F37" s="10" t="s">
        <v>74</v>
      </c>
      <c r="G37" s="11">
        <v>180031756</v>
      </c>
      <c r="H37" s="12" t="s">
        <v>47</v>
      </c>
      <c r="I37" s="12" t="s">
        <v>23</v>
      </c>
      <c r="J37" s="13"/>
      <c r="K37" s="11">
        <v>1</v>
      </c>
      <c r="L37" s="14">
        <v>28.6</v>
      </c>
      <c r="M37" s="14">
        <v>39.9</v>
      </c>
      <c r="N37" s="14">
        <f t="shared" si="0"/>
        <v>19.95</v>
      </c>
      <c r="O37" s="15">
        <f t="shared" si="1"/>
        <v>48.55</v>
      </c>
    </row>
    <row r="38" spans="1:15" ht="33.75" customHeight="1">
      <c r="A38" s="8">
        <v>36</v>
      </c>
      <c r="B38" s="9" t="s">
        <v>99</v>
      </c>
      <c r="C38" s="9" t="s">
        <v>11</v>
      </c>
      <c r="D38" s="9" t="s">
        <v>16</v>
      </c>
      <c r="E38" s="10" t="s">
        <v>100</v>
      </c>
      <c r="F38" s="10" t="s">
        <v>74</v>
      </c>
      <c r="G38" s="11">
        <v>180031757</v>
      </c>
      <c r="H38" s="12" t="s">
        <v>19</v>
      </c>
      <c r="I38" s="12" t="s">
        <v>101</v>
      </c>
      <c r="J38" s="13"/>
      <c r="K38" s="11">
        <v>1</v>
      </c>
      <c r="L38" s="14">
        <v>32.15</v>
      </c>
      <c r="M38" s="14">
        <v>32.700000000000003</v>
      </c>
      <c r="N38" s="14">
        <f t="shared" si="0"/>
        <v>16.350000000000001</v>
      </c>
      <c r="O38" s="15">
        <f t="shared" si="1"/>
        <v>48.5</v>
      </c>
    </row>
    <row r="39" spans="1:15" ht="33.75" customHeight="1">
      <c r="A39" s="8">
        <v>37</v>
      </c>
      <c r="B39" s="9" t="s">
        <v>197</v>
      </c>
      <c r="C39" s="9" t="s">
        <v>43</v>
      </c>
      <c r="D39" s="9" t="s">
        <v>16</v>
      </c>
      <c r="E39" s="10" t="s">
        <v>205</v>
      </c>
      <c r="F39" s="10" t="s">
        <v>74</v>
      </c>
      <c r="G39" s="11">
        <v>180031749</v>
      </c>
      <c r="H39" s="12" t="s">
        <v>101</v>
      </c>
      <c r="I39" s="12" t="s">
        <v>176</v>
      </c>
      <c r="J39" s="13"/>
      <c r="K39" s="11">
        <v>1</v>
      </c>
      <c r="L39" s="14">
        <v>28</v>
      </c>
      <c r="M39" s="14">
        <v>32.200000000000003</v>
      </c>
      <c r="N39" s="14">
        <f t="shared" si="0"/>
        <v>16.100000000000001</v>
      </c>
      <c r="O39" s="15">
        <f t="shared" si="1"/>
        <v>44.1</v>
      </c>
    </row>
    <row r="40" spans="1:15" ht="33.75" customHeight="1">
      <c r="A40" s="8">
        <v>38</v>
      </c>
      <c r="B40" s="9" t="s">
        <v>200</v>
      </c>
      <c r="C40" s="9" t="s">
        <v>43</v>
      </c>
      <c r="D40" s="9" t="s">
        <v>12</v>
      </c>
      <c r="E40" s="10" t="s">
        <v>210</v>
      </c>
      <c r="F40" s="10" t="s">
        <v>74</v>
      </c>
      <c r="G40" s="11">
        <v>180031706</v>
      </c>
      <c r="H40" s="12" t="s">
        <v>211</v>
      </c>
      <c r="I40" s="12" t="s">
        <v>126</v>
      </c>
      <c r="J40" s="13"/>
      <c r="K40" s="11"/>
      <c r="L40" s="14">
        <v>26.200000000000003</v>
      </c>
      <c r="M40" s="14">
        <v>35.72</v>
      </c>
      <c r="N40" s="14">
        <f t="shared" si="0"/>
        <v>17.86</v>
      </c>
      <c r="O40" s="15">
        <f t="shared" si="1"/>
        <v>44.06</v>
      </c>
    </row>
    <row r="41" spans="1:15" ht="33.75" customHeight="1">
      <c r="A41" s="8">
        <v>39</v>
      </c>
      <c r="B41" s="9" t="s">
        <v>201</v>
      </c>
      <c r="C41" s="9" t="s">
        <v>11</v>
      </c>
      <c r="D41" s="9" t="s">
        <v>16</v>
      </c>
      <c r="E41" s="10" t="s">
        <v>212</v>
      </c>
      <c r="F41" s="10" t="s">
        <v>74</v>
      </c>
      <c r="G41" s="11">
        <v>180031766</v>
      </c>
      <c r="H41" s="12" t="s">
        <v>166</v>
      </c>
      <c r="I41" s="12" t="s">
        <v>126</v>
      </c>
      <c r="J41" s="13"/>
      <c r="K41" s="11">
        <v>1</v>
      </c>
      <c r="L41" s="14">
        <v>26.200000000000003</v>
      </c>
      <c r="M41" s="14">
        <v>27.3</v>
      </c>
      <c r="N41" s="14">
        <f t="shared" si="0"/>
        <v>13.65</v>
      </c>
      <c r="O41" s="15">
        <f t="shared" si="1"/>
        <v>39.85</v>
      </c>
    </row>
    <row r="42" spans="1:15" ht="33.75" customHeight="1">
      <c r="A42" s="8">
        <v>40</v>
      </c>
      <c r="B42" s="9" t="s">
        <v>199</v>
      </c>
      <c r="C42" s="9" t="s">
        <v>43</v>
      </c>
      <c r="D42" s="9" t="s">
        <v>16</v>
      </c>
      <c r="E42" s="10" t="s">
        <v>208</v>
      </c>
      <c r="F42" s="10" t="s">
        <v>74</v>
      </c>
      <c r="G42" s="11">
        <v>180031764</v>
      </c>
      <c r="H42" s="12" t="s">
        <v>209</v>
      </c>
      <c r="I42" s="12" t="s">
        <v>107</v>
      </c>
      <c r="J42" s="13"/>
      <c r="K42" s="11">
        <v>1</v>
      </c>
      <c r="L42" s="14">
        <v>26.3</v>
      </c>
      <c r="M42" s="14">
        <v>22.5</v>
      </c>
      <c r="N42" s="14">
        <f t="shared" si="0"/>
        <v>11.25</v>
      </c>
      <c r="O42" s="15">
        <f t="shared" si="1"/>
        <v>37.549999999999997</v>
      </c>
    </row>
    <row r="43" spans="1:15" ht="33.75" customHeight="1">
      <c r="A43" s="8">
        <v>41</v>
      </c>
      <c r="B43" s="9" t="s">
        <v>131</v>
      </c>
      <c r="C43" s="9" t="s">
        <v>11</v>
      </c>
      <c r="D43" s="9" t="s">
        <v>16</v>
      </c>
      <c r="E43" s="10" t="s">
        <v>132</v>
      </c>
      <c r="F43" s="10" t="s">
        <v>133</v>
      </c>
      <c r="G43" s="11">
        <v>180041845</v>
      </c>
      <c r="H43" s="12" t="s">
        <v>75</v>
      </c>
      <c r="I43" s="12" t="s">
        <v>79</v>
      </c>
      <c r="J43" s="13"/>
      <c r="K43" s="11">
        <v>1</v>
      </c>
      <c r="L43" s="14">
        <v>38</v>
      </c>
      <c r="M43" s="14">
        <v>62.88</v>
      </c>
      <c r="N43" s="14">
        <f t="shared" si="0"/>
        <v>31.44</v>
      </c>
      <c r="O43" s="15">
        <f t="shared" si="1"/>
        <v>69.44</v>
      </c>
    </row>
    <row r="44" spans="1:15" ht="33.75" customHeight="1">
      <c r="A44" s="8">
        <v>42</v>
      </c>
      <c r="B44" s="9" t="s">
        <v>134</v>
      </c>
      <c r="C44" s="9" t="s">
        <v>43</v>
      </c>
      <c r="D44" s="9" t="s">
        <v>16</v>
      </c>
      <c r="E44" s="10" t="s">
        <v>135</v>
      </c>
      <c r="F44" s="10" t="s">
        <v>133</v>
      </c>
      <c r="G44" s="11">
        <v>180041795</v>
      </c>
      <c r="H44" s="12" t="s">
        <v>94</v>
      </c>
      <c r="I44" s="12" t="s">
        <v>94</v>
      </c>
      <c r="J44" s="13"/>
      <c r="K44" s="11">
        <v>1</v>
      </c>
      <c r="L44" s="14">
        <v>33.700000000000003</v>
      </c>
      <c r="M44" s="14">
        <v>68.16</v>
      </c>
      <c r="N44" s="14">
        <f t="shared" si="0"/>
        <v>34.08</v>
      </c>
      <c r="O44" s="15">
        <f t="shared" si="1"/>
        <v>67.78</v>
      </c>
    </row>
    <row r="45" spans="1:15" ht="33.75" customHeight="1">
      <c r="A45" s="8">
        <v>43</v>
      </c>
      <c r="B45" s="9" t="s">
        <v>157</v>
      </c>
      <c r="C45" s="9" t="s">
        <v>11</v>
      </c>
      <c r="D45" s="9" t="s">
        <v>16</v>
      </c>
      <c r="E45" s="10" t="s">
        <v>158</v>
      </c>
      <c r="F45" s="10" t="s">
        <v>133</v>
      </c>
      <c r="G45" s="11">
        <v>180041810</v>
      </c>
      <c r="H45" s="12" t="s">
        <v>91</v>
      </c>
      <c r="I45" s="12" t="s">
        <v>38</v>
      </c>
      <c r="J45" s="13"/>
      <c r="K45" s="11">
        <v>1</v>
      </c>
      <c r="L45" s="14">
        <v>30.45</v>
      </c>
      <c r="M45" s="14">
        <v>71.260000000000005</v>
      </c>
      <c r="N45" s="14">
        <f t="shared" si="0"/>
        <v>35.630000000000003</v>
      </c>
      <c r="O45" s="15">
        <f t="shared" si="1"/>
        <v>66.08</v>
      </c>
    </row>
    <row r="46" spans="1:15" ht="33.75" customHeight="1">
      <c r="A46" s="8">
        <v>44</v>
      </c>
      <c r="B46" s="9" t="s">
        <v>138</v>
      </c>
      <c r="C46" s="9" t="s">
        <v>43</v>
      </c>
      <c r="D46" s="9" t="s">
        <v>16</v>
      </c>
      <c r="E46" s="10" t="s">
        <v>139</v>
      </c>
      <c r="F46" s="10" t="s">
        <v>133</v>
      </c>
      <c r="G46" s="11">
        <v>180041786</v>
      </c>
      <c r="H46" s="12" t="s">
        <v>18</v>
      </c>
      <c r="I46" s="12" t="s">
        <v>122</v>
      </c>
      <c r="J46" s="13"/>
      <c r="K46" s="11">
        <v>1</v>
      </c>
      <c r="L46" s="14">
        <v>32.4</v>
      </c>
      <c r="M46" s="14">
        <v>65.78</v>
      </c>
      <c r="N46" s="14">
        <f t="shared" si="0"/>
        <v>32.89</v>
      </c>
      <c r="O46" s="15">
        <f t="shared" si="1"/>
        <v>65.289999999999992</v>
      </c>
    </row>
    <row r="47" spans="1:15" ht="33.75" customHeight="1">
      <c r="A47" s="8">
        <v>45</v>
      </c>
      <c r="B47" s="9" t="s">
        <v>142</v>
      </c>
      <c r="C47" s="9" t="s">
        <v>43</v>
      </c>
      <c r="D47" s="9" t="s">
        <v>16</v>
      </c>
      <c r="E47" s="10" t="s">
        <v>143</v>
      </c>
      <c r="F47" s="10" t="s">
        <v>133</v>
      </c>
      <c r="G47" s="11">
        <v>180041848</v>
      </c>
      <c r="H47" s="12" t="s">
        <v>23</v>
      </c>
      <c r="I47" s="12" t="s">
        <v>144</v>
      </c>
      <c r="J47" s="13"/>
      <c r="K47" s="11">
        <v>1</v>
      </c>
      <c r="L47" s="14">
        <v>32.25</v>
      </c>
      <c r="M47" s="14">
        <v>63.02</v>
      </c>
      <c r="N47" s="14">
        <f t="shared" si="0"/>
        <v>31.51</v>
      </c>
      <c r="O47" s="15">
        <f t="shared" si="1"/>
        <v>63.760000000000005</v>
      </c>
    </row>
    <row r="48" spans="1:15" ht="33.75" customHeight="1">
      <c r="A48" s="8">
        <v>46</v>
      </c>
      <c r="B48" s="9" t="s">
        <v>147</v>
      </c>
      <c r="C48" s="9" t="s">
        <v>11</v>
      </c>
      <c r="D48" s="9" t="s">
        <v>16</v>
      </c>
      <c r="E48" s="10" t="s">
        <v>148</v>
      </c>
      <c r="F48" s="10" t="s">
        <v>133</v>
      </c>
      <c r="G48" s="11">
        <v>180041816</v>
      </c>
      <c r="H48" s="12" t="s">
        <v>14</v>
      </c>
      <c r="I48" s="12" t="s">
        <v>121</v>
      </c>
      <c r="J48" s="13"/>
      <c r="K48" s="11">
        <v>1</v>
      </c>
      <c r="L48" s="14">
        <v>31.400000000000002</v>
      </c>
      <c r="M48" s="14">
        <v>62.5</v>
      </c>
      <c r="N48" s="14">
        <f t="shared" si="0"/>
        <v>31.25</v>
      </c>
      <c r="O48" s="15">
        <f t="shared" si="1"/>
        <v>62.650000000000006</v>
      </c>
    </row>
    <row r="49" spans="1:15" ht="33.75" customHeight="1">
      <c r="A49" s="8">
        <v>47</v>
      </c>
      <c r="B49" s="9" t="s">
        <v>164</v>
      </c>
      <c r="C49" s="9" t="s">
        <v>43</v>
      </c>
      <c r="D49" s="9" t="s">
        <v>16</v>
      </c>
      <c r="E49" s="10" t="s">
        <v>165</v>
      </c>
      <c r="F49" s="10" t="s">
        <v>133</v>
      </c>
      <c r="G49" s="11">
        <v>180041784</v>
      </c>
      <c r="H49" s="12" t="s">
        <v>166</v>
      </c>
      <c r="I49" s="12" t="s">
        <v>30</v>
      </c>
      <c r="J49" s="13"/>
      <c r="K49" s="11">
        <v>1</v>
      </c>
      <c r="L49" s="14">
        <v>28.9</v>
      </c>
      <c r="M49" s="14">
        <v>49.1</v>
      </c>
      <c r="N49" s="14">
        <f t="shared" si="0"/>
        <v>24.55</v>
      </c>
      <c r="O49" s="15">
        <f t="shared" si="1"/>
        <v>53.45</v>
      </c>
    </row>
    <row r="50" spans="1:15" ht="33.75" customHeight="1">
      <c r="A50" s="8">
        <v>48</v>
      </c>
      <c r="B50" s="9" t="s">
        <v>149</v>
      </c>
      <c r="C50" s="9" t="s">
        <v>43</v>
      </c>
      <c r="D50" s="9" t="s">
        <v>16</v>
      </c>
      <c r="E50" s="10" t="s">
        <v>150</v>
      </c>
      <c r="F50" s="10" t="s">
        <v>133</v>
      </c>
      <c r="G50" s="11">
        <v>180041821</v>
      </c>
      <c r="H50" s="12" t="s">
        <v>26</v>
      </c>
      <c r="I50" s="12" t="s">
        <v>23</v>
      </c>
      <c r="J50" s="13"/>
      <c r="K50" s="11">
        <v>1</v>
      </c>
      <c r="L50" s="14">
        <v>31.2</v>
      </c>
      <c r="M50" s="14">
        <v>41.06</v>
      </c>
      <c r="N50" s="14">
        <f t="shared" si="0"/>
        <v>20.53</v>
      </c>
      <c r="O50" s="15">
        <f t="shared" si="1"/>
        <v>51.730000000000004</v>
      </c>
    </row>
    <row r="51" spans="1:15" ht="33.75" customHeight="1">
      <c r="A51" s="8">
        <v>49</v>
      </c>
      <c r="B51" s="9" t="s">
        <v>136</v>
      </c>
      <c r="C51" s="9" t="s">
        <v>11</v>
      </c>
      <c r="D51" s="9" t="s">
        <v>16</v>
      </c>
      <c r="E51" s="10" t="s">
        <v>137</v>
      </c>
      <c r="F51" s="10" t="s">
        <v>133</v>
      </c>
      <c r="G51" s="11">
        <v>180041834</v>
      </c>
      <c r="H51" s="12" t="s">
        <v>88</v>
      </c>
      <c r="I51" s="12" t="s">
        <v>27</v>
      </c>
      <c r="J51" s="13"/>
      <c r="K51" s="11">
        <v>1</v>
      </c>
      <c r="L51" s="14">
        <v>32.9</v>
      </c>
      <c r="M51" s="14">
        <v>35.340000000000003</v>
      </c>
      <c r="N51" s="14">
        <f t="shared" si="0"/>
        <v>17.670000000000002</v>
      </c>
      <c r="O51" s="15">
        <f t="shared" si="1"/>
        <v>50.57</v>
      </c>
    </row>
    <row r="52" spans="1:15" ht="33.75" customHeight="1">
      <c r="A52" s="8">
        <v>50</v>
      </c>
      <c r="B52" s="9" t="s">
        <v>140</v>
      </c>
      <c r="C52" s="9" t="s">
        <v>43</v>
      </c>
      <c r="D52" s="9" t="s">
        <v>16</v>
      </c>
      <c r="E52" s="10" t="s">
        <v>141</v>
      </c>
      <c r="F52" s="10" t="s">
        <v>133</v>
      </c>
      <c r="G52" s="11">
        <v>180041820</v>
      </c>
      <c r="H52" s="12" t="s">
        <v>26</v>
      </c>
      <c r="I52" s="12" t="s">
        <v>27</v>
      </c>
      <c r="J52" s="13"/>
      <c r="K52" s="11">
        <v>1</v>
      </c>
      <c r="L52" s="14">
        <v>32.4</v>
      </c>
      <c r="M52" s="14">
        <v>36.1</v>
      </c>
      <c r="N52" s="14">
        <f t="shared" si="0"/>
        <v>18.05</v>
      </c>
      <c r="O52" s="15">
        <f t="shared" si="1"/>
        <v>50.45</v>
      </c>
    </row>
    <row r="53" spans="1:15" ht="33.75" customHeight="1">
      <c r="A53" s="8">
        <v>51</v>
      </c>
      <c r="B53" s="9" t="s">
        <v>179</v>
      </c>
      <c r="C53" s="9" t="s">
        <v>11</v>
      </c>
      <c r="D53" s="9" t="s">
        <v>16</v>
      </c>
      <c r="E53" s="10" t="s">
        <v>180</v>
      </c>
      <c r="F53" s="10" t="s">
        <v>133</v>
      </c>
      <c r="G53" s="11">
        <v>180041791</v>
      </c>
      <c r="H53" s="12" t="s">
        <v>181</v>
      </c>
      <c r="I53" s="12" t="s">
        <v>53</v>
      </c>
      <c r="J53" s="13"/>
      <c r="K53" s="11">
        <v>1</v>
      </c>
      <c r="L53" s="14">
        <v>27.45</v>
      </c>
      <c r="M53" s="14">
        <v>44.26</v>
      </c>
      <c r="N53" s="14">
        <f t="shared" si="0"/>
        <v>22.13</v>
      </c>
      <c r="O53" s="15">
        <f t="shared" si="1"/>
        <v>49.58</v>
      </c>
    </row>
    <row r="54" spans="1:15" ht="33.75" customHeight="1">
      <c r="A54" s="8">
        <v>52</v>
      </c>
      <c r="B54" s="9" t="s">
        <v>162</v>
      </c>
      <c r="C54" s="9" t="s">
        <v>43</v>
      </c>
      <c r="D54" s="9" t="s">
        <v>16</v>
      </c>
      <c r="E54" s="10" t="s">
        <v>163</v>
      </c>
      <c r="F54" s="10" t="s">
        <v>133</v>
      </c>
      <c r="G54" s="11">
        <v>180041806</v>
      </c>
      <c r="H54" s="12" t="s">
        <v>60</v>
      </c>
      <c r="I54" s="12" t="s">
        <v>34</v>
      </c>
      <c r="J54" s="13"/>
      <c r="K54" s="11">
        <v>1</v>
      </c>
      <c r="L54" s="14">
        <v>30</v>
      </c>
      <c r="M54" s="14">
        <v>36.979999999999997</v>
      </c>
      <c r="N54" s="14">
        <f t="shared" si="0"/>
        <v>18.489999999999998</v>
      </c>
      <c r="O54" s="15">
        <f t="shared" si="1"/>
        <v>48.489999999999995</v>
      </c>
    </row>
    <row r="55" spans="1:15" ht="33.75" customHeight="1">
      <c r="A55" s="8">
        <v>53</v>
      </c>
      <c r="B55" s="9" t="s">
        <v>174</v>
      </c>
      <c r="C55" s="9" t="s">
        <v>11</v>
      </c>
      <c r="D55" s="9" t="s">
        <v>16</v>
      </c>
      <c r="E55" s="10" t="s">
        <v>175</v>
      </c>
      <c r="F55" s="10" t="s">
        <v>133</v>
      </c>
      <c r="G55" s="11">
        <v>180041822</v>
      </c>
      <c r="H55" s="12" t="s">
        <v>110</v>
      </c>
      <c r="I55" s="12" t="s">
        <v>47</v>
      </c>
      <c r="J55" s="13"/>
      <c r="K55" s="11">
        <v>1</v>
      </c>
      <c r="L55" s="14">
        <v>27.950000000000003</v>
      </c>
      <c r="M55" s="14">
        <v>40.6</v>
      </c>
      <c r="N55" s="14">
        <f t="shared" si="0"/>
        <v>20.3</v>
      </c>
      <c r="O55" s="15">
        <f t="shared" si="1"/>
        <v>48.25</v>
      </c>
    </row>
    <row r="56" spans="1:15" ht="33.75" customHeight="1">
      <c r="A56" s="8">
        <v>54</v>
      </c>
      <c r="B56" s="9" t="s">
        <v>151</v>
      </c>
      <c r="C56" s="9" t="s">
        <v>43</v>
      </c>
      <c r="D56" s="9" t="s">
        <v>16</v>
      </c>
      <c r="E56" s="10" t="s">
        <v>152</v>
      </c>
      <c r="F56" s="10" t="s">
        <v>133</v>
      </c>
      <c r="G56" s="11">
        <v>180041841</v>
      </c>
      <c r="H56" s="12" t="s">
        <v>27</v>
      </c>
      <c r="I56" s="12" t="s">
        <v>53</v>
      </c>
      <c r="J56" s="13"/>
      <c r="K56" s="11">
        <v>1</v>
      </c>
      <c r="L56" s="14">
        <v>30.65</v>
      </c>
      <c r="M56" s="14">
        <v>31.5</v>
      </c>
      <c r="N56" s="14">
        <f t="shared" si="0"/>
        <v>15.75</v>
      </c>
      <c r="O56" s="15">
        <f t="shared" si="1"/>
        <v>46.4</v>
      </c>
    </row>
    <row r="57" spans="1:15" ht="33.75" customHeight="1">
      <c r="A57" s="8">
        <v>55</v>
      </c>
      <c r="B57" s="9" t="s">
        <v>170</v>
      </c>
      <c r="C57" s="9" t="s">
        <v>43</v>
      </c>
      <c r="D57" s="9" t="s">
        <v>16</v>
      </c>
      <c r="E57" s="10" t="s">
        <v>171</v>
      </c>
      <c r="F57" s="10" t="s">
        <v>133</v>
      </c>
      <c r="G57" s="11">
        <v>180041818</v>
      </c>
      <c r="H57" s="12" t="s">
        <v>107</v>
      </c>
      <c r="I57" s="12" t="s">
        <v>57</v>
      </c>
      <c r="J57" s="13"/>
      <c r="K57" s="11">
        <v>1</v>
      </c>
      <c r="L57" s="14">
        <v>28.35</v>
      </c>
      <c r="M57" s="14">
        <v>31</v>
      </c>
      <c r="N57" s="14">
        <f t="shared" si="0"/>
        <v>15.5</v>
      </c>
      <c r="O57" s="15">
        <f t="shared" si="1"/>
        <v>43.85</v>
      </c>
    </row>
    <row r="58" spans="1:15" ht="33.75" customHeight="1">
      <c r="A58" s="8">
        <v>56</v>
      </c>
      <c r="B58" s="9" t="s">
        <v>159</v>
      </c>
      <c r="C58" s="9" t="s">
        <v>43</v>
      </c>
      <c r="D58" s="9" t="s">
        <v>16</v>
      </c>
      <c r="E58" s="10" t="s">
        <v>160</v>
      </c>
      <c r="F58" s="10" t="s">
        <v>133</v>
      </c>
      <c r="G58" s="11">
        <v>180041787</v>
      </c>
      <c r="H58" s="12" t="s">
        <v>19</v>
      </c>
      <c r="I58" s="12" t="s">
        <v>161</v>
      </c>
      <c r="J58" s="13"/>
      <c r="K58" s="11">
        <v>6</v>
      </c>
      <c r="L58" s="14">
        <v>30.15</v>
      </c>
      <c r="M58" s="14">
        <v>27.3</v>
      </c>
      <c r="N58" s="14">
        <f t="shared" si="0"/>
        <v>13.65</v>
      </c>
      <c r="O58" s="15">
        <f t="shared" si="1"/>
        <v>43.8</v>
      </c>
    </row>
    <row r="59" spans="1:15" ht="33.75" customHeight="1">
      <c r="A59" s="8">
        <v>57</v>
      </c>
      <c r="B59" s="9" t="s">
        <v>167</v>
      </c>
      <c r="C59" s="9" t="s">
        <v>43</v>
      </c>
      <c r="D59" s="9" t="s">
        <v>16</v>
      </c>
      <c r="E59" s="10" t="s">
        <v>168</v>
      </c>
      <c r="F59" s="10" t="s">
        <v>133</v>
      </c>
      <c r="G59" s="11">
        <v>180041851</v>
      </c>
      <c r="H59" s="12" t="s">
        <v>60</v>
      </c>
      <c r="I59" s="12" t="s">
        <v>169</v>
      </c>
      <c r="J59" s="13"/>
      <c r="K59" s="11">
        <v>1</v>
      </c>
      <c r="L59" s="14">
        <v>28.5</v>
      </c>
      <c r="M59" s="14">
        <v>28.6</v>
      </c>
      <c r="N59" s="14">
        <f t="shared" si="0"/>
        <v>14.3</v>
      </c>
      <c r="O59" s="15">
        <f t="shared" si="1"/>
        <v>42.8</v>
      </c>
    </row>
    <row r="60" spans="1:15" ht="33.75" customHeight="1">
      <c r="A60" s="8">
        <v>58</v>
      </c>
      <c r="B60" s="11" t="s">
        <v>172</v>
      </c>
      <c r="C60" s="11" t="s">
        <v>43</v>
      </c>
      <c r="D60" s="11" t="s">
        <v>16</v>
      </c>
      <c r="E60" s="17" t="s">
        <v>173</v>
      </c>
      <c r="F60" s="10" t="s">
        <v>133</v>
      </c>
      <c r="G60" s="11">
        <v>180041824</v>
      </c>
      <c r="H60" s="12" t="s">
        <v>68</v>
      </c>
      <c r="I60" s="12" t="s">
        <v>111</v>
      </c>
      <c r="J60" s="13"/>
      <c r="K60" s="11">
        <v>1</v>
      </c>
      <c r="L60" s="14">
        <v>28.200000000000003</v>
      </c>
      <c r="M60" s="14">
        <v>28.42</v>
      </c>
      <c r="N60" s="14">
        <f t="shared" si="0"/>
        <v>14.21</v>
      </c>
      <c r="O60" s="15">
        <f t="shared" si="1"/>
        <v>42.410000000000004</v>
      </c>
    </row>
    <row r="61" spans="1:15" ht="33.75" customHeight="1">
      <c r="A61" s="8">
        <v>59</v>
      </c>
      <c r="B61" s="9" t="s">
        <v>155</v>
      </c>
      <c r="C61" s="9" t="s">
        <v>43</v>
      </c>
      <c r="D61" s="9" t="s">
        <v>16</v>
      </c>
      <c r="E61" s="10" t="s">
        <v>156</v>
      </c>
      <c r="F61" s="10" t="s">
        <v>133</v>
      </c>
      <c r="G61" s="11">
        <v>180041789</v>
      </c>
      <c r="H61" s="12" t="s">
        <v>111</v>
      </c>
      <c r="I61" s="12" t="s">
        <v>121</v>
      </c>
      <c r="J61" s="13"/>
      <c r="K61" s="11">
        <v>1</v>
      </c>
      <c r="L61" s="14">
        <v>30.5</v>
      </c>
      <c r="M61" s="14">
        <v>22.8</v>
      </c>
      <c r="N61" s="14">
        <f t="shared" si="0"/>
        <v>11.4</v>
      </c>
      <c r="O61" s="15">
        <f t="shared" si="1"/>
        <v>41.9</v>
      </c>
    </row>
    <row r="62" spans="1:15" ht="33.75" customHeight="1">
      <c r="A62" s="8">
        <v>60</v>
      </c>
      <c r="B62" s="9" t="s">
        <v>196</v>
      </c>
      <c r="C62" s="9" t="s">
        <v>43</v>
      </c>
      <c r="D62" s="9" t="s">
        <v>16</v>
      </c>
      <c r="E62" s="10" t="s">
        <v>204</v>
      </c>
      <c r="F62" s="10" t="s">
        <v>133</v>
      </c>
      <c r="G62" s="11">
        <v>180041830</v>
      </c>
      <c r="H62" s="12" t="s">
        <v>61</v>
      </c>
      <c r="I62" s="12" t="s">
        <v>169</v>
      </c>
      <c r="J62" s="13"/>
      <c r="K62" s="11">
        <v>1</v>
      </c>
      <c r="L62" s="14">
        <v>27.3</v>
      </c>
      <c r="M62" s="14">
        <v>29.16</v>
      </c>
      <c r="N62" s="14">
        <f t="shared" si="0"/>
        <v>14.58</v>
      </c>
      <c r="O62" s="15">
        <f t="shared" si="1"/>
        <v>41.88</v>
      </c>
    </row>
    <row r="63" spans="1:15" ht="33.75" customHeight="1">
      <c r="A63" s="8">
        <v>61</v>
      </c>
      <c r="B63" s="9" t="s">
        <v>177</v>
      </c>
      <c r="C63" s="9" t="s">
        <v>43</v>
      </c>
      <c r="D63" s="9" t="s">
        <v>16</v>
      </c>
      <c r="E63" s="10" t="s">
        <v>178</v>
      </c>
      <c r="F63" s="10" t="s">
        <v>133</v>
      </c>
      <c r="G63" s="11">
        <v>180041837</v>
      </c>
      <c r="H63" s="12" t="s">
        <v>126</v>
      </c>
      <c r="I63" s="12" t="s">
        <v>38</v>
      </c>
      <c r="J63" s="13"/>
      <c r="K63" s="11">
        <v>1</v>
      </c>
      <c r="L63" s="14">
        <v>27.549999999999997</v>
      </c>
      <c r="M63" s="14">
        <v>27.44</v>
      </c>
      <c r="N63" s="14">
        <f t="shared" si="0"/>
        <v>13.72</v>
      </c>
      <c r="O63" s="15">
        <f t="shared" si="1"/>
        <v>41.269999999999996</v>
      </c>
    </row>
    <row r="64" spans="1:15" ht="33.75" customHeight="1">
      <c r="A64" s="8">
        <v>62</v>
      </c>
      <c r="B64" s="9" t="s">
        <v>145</v>
      </c>
      <c r="C64" s="9" t="s">
        <v>43</v>
      </c>
      <c r="D64" s="9" t="s">
        <v>16</v>
      </c>
      <c r="E64" s="10" t="s">
        <v>146</v>
      </c>
      <c r="F64" s="10" t="s">
        <v>133</v>
      </c>
      <c r="G64" s="11">
        <v>180041792</v>
      </c>
      <c r="H64" s="12" t="s">
        <v>64</v>
      </c>
      <c r="I64" s="12" t="s">
        <v>53</v>
      </c>
      <c r="J64" s="13"/>
      <c r="K64" s="11">
        <v>1</v>
      </c>
      <c r="L64" s="14">
        <v>31.65</v>
      </c>
      <c r="M64" s="14">
        <v>17.399999999999999</v>
      </c>
      <c r="N64" s="14">
        <f t="shared" si="0"/>
        <v>8.6999999999999993</v>
      </c>
      <c r="O64" s="15">
        <f t="shared" si="1"/>
        <v>40.349999999999994</v>
      </c>
    </row>
    <row r="65" spans="1:15" ht="33.75" customHeight="1">
      <c r="A65" s="8">
        <v>63</v>
      </c>
      <c r="B65" s="9" t="s">
        <v>153</v>
      </c>
      <c r="C65" s="9" t="s">
        <v>43</v>
      </c>
      <c r="D65" s="9" t="s">
        <v>16</v>
      </c>
      <c r="E65" s="10" t="s">
        <v>154</v>
      </c>
      <c r="F65" s="10" t="s">
        <v>133</v>
      </c>
      <c r="G65" s="11">
        <v>180041807</v>
      </c>
      <c r="H65" s="12" t="s">
        <v>121</v>
      </c>
      <c r="I65" s="12" t="s">
        <v>118</v>
      </c>
      <c r="J65" s="13"/>
      <c r="K65" s="11">
        <v>1</v>
      </c>
      <c r="L65" s="14">
        <v>30.549999999999997</v>
      </c>
      <c r="M65" s="14">
        <v>18.8</v>
      </c>
      <c r="N65" s="14">
        <f t="shared" si="0"/>
        <v>9.4</v>
      </c>
      <c r="O65" s="15">
        <f t="shared" si="1"/>
        <v>39.949999999999996</v>
      </c>
    </row>
    <row r="66" spans="1:15" ht="33.75" customHeight="1">
      <c r="A66" s="8">
        <v>64</v>
      </c>
      <c r="B66" s="9" t="s">
        <v>182</v>
      </c>
      <c r="C66" s="9" t="s">
        <v>43</v>
      </c>
      <c r="D66" s="9" t="s">
        <v>16</v>
      </c>
      <c r="E66" s="10" t="s">
        <v>183</v>
      </c>
      <c r="F66" s="10" t="s">
        <v>133</v>
      </c>
      <c r="G66" s="11">
        <v>180041819</v>
      </c>
      <c r="H66" s="12" t="s">
        <v>161</v>
      </c>
      <c r="I66" s="12" t="s">
        <v>184</v>
      </c>
      <c r="J66" s="13"/>
      <c r="K66" s="11">
        <v>1</v>
      </c>
      <c r="L66" s="14">
        <v>27.35</v>
      </c>
      <c r="M66" s="14">
        <v>15.4</v>
      </c>
      <c r="N66" s="14">
        <f t="shared" si="0"/>
        <v>7.7</v>
      </c>
      <c r="O66" s="15">
        <f t="shared" si="1"/>
        <v>35.050000000000004</v>
      </c>
    </row>
    <row r="67" spans="1:15" ht="33.75" customHeight="1">
      <c r="A67" s="8">
        <v>65</v>
      </c>
      <c r="B67" s="9" t="s">
        <v>188</v>
      </c>
      <c r="C67" s="9" t="s">
        <v>11</v>
      </c>
      <c r="D67" s="9" t="s">
        <v>189</v>
      </c>
      <c r="E67" s="10" t="s">
        <v>190</v>
      </c>
      <c r="F67" s="10" t="s">
        <v>187</v>
      </c>
      <c r="G67" s="11">
        <v>180051858</v>
      </c>
      <c r="H67" s="12" t="s">
        <v>50</v>
      </c>
      <c r="I67" s="12" t="s">
        <v>144</v>
      </c>
      <c r="J67" s="13"/>
      <c r="K67" s="11">
        <v>1</v>
      </c>
      <c r="L67" s="14">
        <v>31.05</v>
      </c>
      <c r="M67" s="14">
        <v>58.72</v>
      </c>
      <c r="N67" s="14">
        <f t="shared" si="0"/>
        <v>29.36</v>
      </c>
      <c r="O67" s="15">
        <f t="shared" si="1"/>
        <v>60.41</v>
      </c>
    </row>
    <row r="68" spans="1:15" ht="33.75" customHeight="1">
      <c r="A68" s="8">
        <v>66</v>
      </c>
      <c r="B68" s="9" t="s">
        <v>191</v>
      </c>
      <c r="C68" s="9" t="s">
        <v>11</v>
      </c>
      <c r="D68" s="9" t="s">
        <v>16</v>
      </c>
      <c r="E68" s="10" t="s">
        <v>192</v>
      </c>
      <c r="F68" s="10" t="s">
        <v>187</v>
      </c>
      <c r="G68" s="11">
        <v>180051852</v>
      </c>
      <c r="H68" s="12" t="s">
        <v>61</v>
      </c>
      <c r="I68" s="12" t="s">
        <v>57</v>
      </c>
      <c r="J68" s="13"/>
      <c r="K68" s="11">
        <v>1</v>
      </c>
      <c r="L68" s="14">
        <v>28.65</v>
      </c>
      <c r="M68" s="14">
        <v>55.66</v>
      </c>
      <c r="N68" s="14">
        <f t="shared" ref="N68:N70" si="2">M68*0.5</f>
        <v>27.83</v>
      </c>
      <c r="O68" s="15">
        <f t="shared" ref="O68:O70" si="3">L68+N68</f>
        <v>56.48</v>
      </c>
    </row>
    <row r="69" spans="1:15" ht="33.75" customHeight="1">
      <c r="A69" s="8">
        <v>67</v>
      </c>
      <c r="B69" s="9" t="s">
        <v>185</v>
      </c>
      <c r="C69" s="9" t="s">
        <v>11</v>
      </c>
      <c r="D69" s="9" t="s">
        <v>16</v>
      </c>
      <c r="E69" s="10" t="s">
        <v>186</v>
      </c>
      <c r="F69" s="10" t="s">
        <v>187</v>
      </c>
      <c r="G69" s="11">
        <v>180051854</v>
      </c>
      <c r="H69" s="12" t="s">
        <v>53</v>
      </c>
      <c r="I69" s="12" t="s">
        <v>30</v>
      </c>
      <c r="J69" s="13"/>
      <c r="K69" s="11">
        <v>1</v>
      </c>
      <c r="L69" s="14">
        <v>31.3</v>
      </c>
      <c r="M69" s="14">
        <v>43.04</v>
      </c>
      <c r="N69" s="14">
        <f t="shared" si="2"/>
        <v>21.52</v>
      </c>
      <c r="O69" s="15">
        <f t="shared" si="3"/>
        <v>52.82</v>
      </c>
    </row>
    <row r="70" spans="1:15" ht="33.75" customHeight="1">
      <c r="A70" s="8">
        <v>68</v>
      </c>
      <c r="B70" s="9" t="s">
        <v>193</v>
      </c>
      <c r="C70" s="9" t="s">
        <v>11</v>
      </c>
      <c r="D70" s="9" t="s">
        <v>16</v>
      </c>
      <c r="E70" s="10" t="s">
        <v>194</v>
      </c>
      <c r="F70" s="10" t="s">
        <v>187</v>
      </c>
      <c r="G70" s="11">
        <v>180051856</v>
      </c>
      <c r="H70" s="12" t="s">
        <v>181</v>
      </c>
      <c r="I70" s="12" t="s">
        <v>118</v>
      </c>
      <c r="J70" s="13"/>
      <c r="K70" s="11">
        <v>1</v>
      </c>
      <c r="L70" s="14">
        <v>27.75</v>
      </c>
      <c r="M70" s="14">
        <v>43.12</v>
      </c>
      <c r="N70" s="14">
        <f t="shared" si="2"/>
        <v>21.56</v>
      </c>
      <c r="O70" s="15">
        <f t="shared" si="3"/>
        <v>49.31</v>
      </c>
    </row>
  </sheetData>
  <mergeCells count="1">
    <mergeCell ref="A1:O1"/>
  </mergeCells>
  <phoneticPr fontId="1" type="noConversion"/>
  <pageMargins left="0.36" right="0.17" top="0.31496062992125984" bottom="0.55118110236220474" header="0.19685039370078741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2018-12-29T06:31:29Z</cp:lastPrinted>
  <dcterms:created xsi:type="dcterms:W3CDTF">2008-09-11T17:22:52Z</dcterms:created>
  <dcterms:modified xsi:type="dcterms:W3CDTF">2018-12-29T07:36:13Z</dcterms:modified>
</cp:coreProperties>
</file>