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Sheet1!$A$3:$K$32</definedName>
    <definedName name="_xlnm.Print_Titles" localSheetId="0">Sheet1!$3:$3</definedName>
    <definedName name="_xlnm.Print_Area" localSheetId="0">Sheet1!$A$1:$K$32</definedName>
  </definedNames>
  <calcPr calcId="144525"/>
</workbook>
</file>

<file path=xl/sharedStrings.xml><?xml version="1.0" encoding="utf-8"?>
<sst xmlns="http://schemas.openxmlformats.org/spreadsheetml/2006/main" count="53">
  <si>
    <t>附件</t>
  </si>
  <si>
    <t>成都市温江区事业单位2018年考核招聘博士总成绩及进入体检人员名单</t>
  </si>
  <si>
    <t>招聘单位名称</t>
  </si>
  <si>
    <t>岗位代码</t>
  </si>
  <si>
    <t>招聘人数</t>
  </si>
  <si>
    <t>姓名</t>
  </si>
  <si>
    <t>笔试成绩</t>
  </si>
  <si>
    <t>笔试折合</t>
  </si>
  <si>
    <t>面试成绩</t>
  </si>
  <si>
    <t>面试折合</t>
  </si>
  <si>
    <t>总成绩</t>
  </si>
  <si>
    <t>职位排名</t>
  </si>
  <si>
    <t>是否进入体检</t>
  </si>
  <si>
    <t>区国资金融办</t>
  </si>
  <si>
    <t>01002</t>
  </si>
  <si>
    <t>罗蓉曦</t>
  </si>
  <si>
    <t>是</t>
  </si>
  <si>
    <t xml:space="preserve">区国资金融办
</t>
  </si>
  <si>
    <t>01003</t>
  </si>
  <si>
    <t>白极星</t>
  </si>
  <si>
    <t>田彪</t>
  </si>
  <si>
    <t>否</t>
  </si>
  <si>
    <t>敖翔</t>
  </si>
  <si>
    <t>孙显超</t>
  </si>
  <si>
    <t>梁洪</t>
  </si>
  <si>
    <t>支宏娟</t>
  </si>
  <si>
    <t>吴亚奇</t>
  </si>
  <si>
    <t>卢花兰</t>
  </si>
  <si>
    <t>张应</t>
  </si>
  <si>
    <t xml:space="preserve">区经信局所属重点产业推进办公室、科技园管委会所属企业服务中心
</t>
  </si>
  <si>
    <t>01004</t>
  </si>
  <si>
    <t>赵永佳</t>
  </si>
  <si>
    <t xml:space="preserve"> 是 </t>
  </si>
  <si>
    <t>常永志</t>
  </si>
  <si>
    <t>魏枭</t>
  </si>
  <si>
    <t>黄蓉双</t>
  </si>
  <si>
    <t>李琦</t>
  </si>
  <si>
    <t>贾亚丽</t>
  </si>
  <si>
    <t>伍明</t>
  </si>
  <si>
    <t>张凌</t>
  </si>
  <si>
    <t>刘铁芫</t>
  </si>
  <si>
    <t>李轩漾</t>
  </si>
  <si>
    <t>杨永凤</t>
  </si>
  <si>
    <t>许亚莉</t>
  </si>
  <si>
    <t>王平</t>
  </si>
  <si>
    <r>
      <rPr>
        <sz val="11"/>
        <color theme="1"/>
        <rFont val="仿宋_GB2312"/>
        <charset val="134"/>
      </rPr>
      <t>区现代服务业管委会、科技园管委会所属企业服务中心、区生态旅游区管</t>
    </r>
    <r>
      <rPr>
        <sz val="11"/>
        <rFont val="仿宋_GB2312"/>
        <charset val="134"/>
      </rPr>
      <t>委会</t>
    </r>
  </si>
  <si>
    <t>01005</t>
  </si>
  <si>
    <t>李学琴</t>
  </si>
  <si>
    <t>黄阳棋</t>
  </si>
  <si>
    <t>刘安凤</t>
  </si>
  <si>
    <t>涂开均</t>
  </si>
  <si>
    <t>闫格</t>
  </si>
  <si>
    <t>乔冠华</t>
  </si>
</sst>
</file>

<file path=xl/styles.xml><?xml version="1.0" encoding="utf-8"?>
<styleSheet xmlns="http://schemas.openxmlformats.org/spreadsheetml/2006/main">
  <numFmts count="6">
    <numFmt numFmtId="176" formatCode="0.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1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27" borderId="11" applyNumberFormat="0" applyAlignment="0" applyProtection="0">
      <alignment vertical="center"/>
    </xf>
    <xf numFmtId="0" fontId="19" fillId="27" borderId="7" applyNumberFormat="0" applyAlignment="0" applyProtection="0">
      <alignment vertical="center"/>
    </xf>
    <xf numFmtId="0" fontId="24" fillId="32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view="pageBreakPreview" zoomScaleNormal="100" zoomScaleSheetLayoutView="100" workbookViewId="0">
      <selection activeCell="A2" sqref="A2:K2"/>
    </sheetView>
  </sheetViews>
  <sheetFormatPr defaultColWidth="9" defaultRowHeight="13.5"/>
  <cols>
    <col min="1" max="1" width="17.25" customWidth="1"/>
    <col min="3" max="3" width="9.125" customWidth="1"/>
    <col min="4" max="4" width="10.25" customWidth="1"/>
    <col min="5" max="5" width="11.625" customWidth="1"/>
    <col min="6" max="6" width="11.5" customWidth="1"/>
    <col min="7" max="7" width="12.75" customWidth="1"/>
    <col min="8" max="8" width="11.375" customWidth="1"/>
    <col min="9" max="9" width="11.5" customWidth="1"/>
    <col min="10" max="10" width="10.25" customWidth="1"/>
    <col min="11" max="11" width="13.375" style="1" customWidth="1"/>
  </cols>
  <sheetData>
    <row r="1" ht="33" customHeight="1" spans="1:1">
      <c r="A1" s="2" t="s">
        <v>0</v>
      </c>
    </row>
    <row r="2" ht="32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6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  <c r="K3" s="4" t="s">
        <v>12</v>
      </c>
    </row>
    <row r="4" ht="24" customHeight="1" spans="1:11">
      <c r="A4" s="6" t="s">
        <v>13</v>
      </c>
      <c r="B4" s="7" t="s">
        <v>14</v>
      </c>
      <c r="C4" s="8">
        <v>1</v>
      </c>
      <c r="D4" s="6" t="s">
        <v>15</v>
      </c>
      <c r="E4" s="9">
        <v>87</v>
      </c>
      <c r="F4" s="9">
        <f t="shared" ref="F4:F32" si="0">E4*0.5</f>
        <v>43.5</v>
      </c>
      <c r="G4" s="9">
        <v>79.8</v>
      </c>
      <c r="H4" s="9">
        <f t="shared" ref="H4:H32" si="1">G4*0.5</f>
        <v>39.9</v>
      </c>
      <c r="I4" s="9">
        <f t="shared" ref="I4:I32" si="2">F4+H4</f>
        <v>83.4</v>
      </c>
      <c r="J4" s="14">
        <v>1</v>
      </c>
      <c r="K4" s="19" t="s">
        <v>16</v>
      </c>
    </row>
    <row r="5" ht="24" customHeight="1" spans="1:11">
      <c r="A5" s="10" t="s">
        <v>17</v>
      </c>
      <c r="B5" s="11" t="s">
        <v>18</v>
      </c>
      <c r="C5" s="12">
        <v>1</v>
      </c>
      <c r="D5" s="13" t="s">
        <v>19</v>
      </c>
      <c r="E5" s="14">
        <v>89</v>
      </c>
      <c r="F5" s="15">
        <f t="shared" si="0"/>
        <v>44.5</v>
      </c>
      <c r="G5" s="15">
        <v>82.2</v>
      </c>
      <c r="H5" s="15">
        <f t="shared" si="1"/>
        <v>41.1</v>
      </c>
      <c r="I5" s="15">
        <f t="shared" si="2"/>
        <v>85.6</v>
      </c>
      <c r="J5" s="14">
        <v>1</v>
      </c>
      <c r="K5" s="19" t="s">
        <v>16</v>
      </c>
    </row>
    <row r="6" ht="24" customHeight="1" spans="1:11">
      <c r="A6" s="10"/>
      <c r="B6" s="11"/>
      <c r="C6" s="12"/>
      <c r="D6" s="16" t="s">
        <v>20</v>
      </c>
      <c r="E6" s="14">
        <v>89</v>
      </c>
      <c r="F6" s="15">
        <f t="shared" si="0"/>
        <v>44.5</v>
      </c>
      <c r="G6" s="15">
        <v>78.8</v>
      </c>
      <c r="H6" s="15">
        <f t="shared" si="1"/>
        <v>39.4</v>
      </c>
      <c r="I6" s="15">
        <f t="shared" si="2"/>
        <v>83.9</v>
      </c>
      <c r="J6" s="14">
        <v>2</v>
      </c>
      <c r="K6" s="19" t="s">
        <v>21</v>
      </c>
    </row>
    <row r="7" ht="24" customHeight="1" spans="1:11">
      <c r="A7" s="10"/>
      <c r="B7" s="11"/>
      <c r="C7" s="12"/>
      <c r="D7" s="16" t="s">
        <v>22</v>
      </c>
      <c r="E7" s="14">
        <v>87</v>
      </c>
      <c r="F7" s="15">
        <f t="shared" si="0"/>
        <v>43.5</v>
      </c>
      <c r="G7" s="15">
        <v>78.8</v>
      </c>
      <c r="H7" s="15">
        <f t="shared" si="1"/>
        <v>39.4</v>
      </c>
      <c r="I7" s="15">
        <f t="shared" si="2"/>
        <v>82.9</v>
      </c>
      <c r="J7" s="14">
        <v>3</v>
      </c>
      <c r="K7" s="19" t="s">
        <v>21</v>
      </c>
    </row>
    <row r="8" ht="24" customHeight="1" spans="1:11">
      <c r="A8" s="10"/>
      <c r="B8" s="11"/>
      <c r="C8" s="12"/>
      <c r="D8" s="13" t="s">
        <v>23</v>
      </c>
      <c r="E8" s="14">
        <v>87</v>
      </c>
      <c r="F8" s="15">
        <f t="shared" si="0"/>
        <v>43.5</v>
      </c>
      <c r="G8" s="15">
        <v>77</v>
      </c>
      <c r="H8" s="15">
        <f t="shared" si="1"/>
        <v>38.5</v>
      </c>
      <c r="I8" s="15">
        <f t="shared" si="2"/>
        <v>82</v>
      </c>
      <c r="J8" s="14">
        <v>4</v>
      </c>
      <c r="K8" s="19" t="s">
        <v>21</v>
      </c>
    </row>
    <row r="9" ht="24" customHeight="1" spans="1:11">
      <c r="A9" s="10"/>
      <c r="B9" s="11"/>
      <c r="C9" s="12"/>
      <c r="D9" s="16" t="s">
        <v>24</v>
      </c>
      <c r="E9" s="14">
        <v>87</v>
      </c>
      <c r="F9" s="15">
        <f t="shared" si="0"/>
        <v>43.5</v>
      </c>
      <c r="G9" s="15">
        <v>75.6</v>
      </c>
      <c r="H9" s="15">
        <f t="shared" si="1"/>
        <v>37.8</v>
      </c>
      <c r="I9" s="15">
        <f t="shared" si="2"/>
        <v>81.3</v>
      </c>
      <c r="J9" s="14">
        <v>5</v>
      </c>
      <c r="K9" s="19" t="s">
        <v>21</v>
      </c>
    </row>
    <row r="10" ht="24" customHeight="1" spans="1:11">
      <c r="A10" s="10"/>
      <c r="B10" s="11"/>
      <c r="C10" s="12"/>
      <c r="D10" s="16" t="s">
        <v>25</v>
      </c>
      <c r="E10" s="14">
        <v>87</v>
      </c>
      <c r="F10" s="15">
        <f t="shared" si="0"/>
        <v>43.5</v>
      </c>
      <c r="G10" s="15">
        <v>74.4</v>
      </c>
      <c r="H10" s="15">
        <f t="shared" si="1"/>
        <v>37.2</v>
      </c>
      <c r="I10" s="15">
        <f t="shared" si="2"/>
        <v>80.7</v>
      </c>
      <c r="J10" s="14">
        <v>6</v>
      </c>
      <c r="K10" s="19" t="s">
        <v>21</v>
      </c>
    </row>
    <row r="11" ht="24" customHeight="1" spans="1:11">
      <c r="A11" s="10"/>
      <c r="B11" s="11"/>
      <c r="C11" s="12"/>
      <c r="D11" s="16" t="s">
        <v>26</v>
      </c>
      <c r="E11" s="14">
        <v>88</v>
      </c>
      <c r="F11" s="15">
        <f t="shared" si="0"/>
        <v>44</v>
      </c>
      <c r="G11" s="15">
        <v>72.6</v>
      </c>
      <c r="H11" s="15">
        <f t="shared" si="1"/>
        <v>36.3</v>
      </c>
      <c r="I11" s="15">
        <f t="shared" si="2"/>
        <v>80.3</v>
      </c>
      <c r="J11" s="14">
        <v>7</v>
      </c>
      <c r="K11" s="19" t="s">
        <v>21</v>
      </c>
    </row>
    <row r="12" ht="24" customHeight="1" spans="1:11">
      <c r="A12" s="10"/>
      <c r="B12" s="11"/>
      <c r="C12" s="12"/>
      <c r="D12" s="16" t="s">
        <v>27</v>
      </c>
      <c r="E12" s="14">
        <v>88</v>
      </c>
      <c r="F12" s="15">
        <f t="shared" si="0"/>
        <v>44</v>
      </c>
      <c r="G12" s="15">
        <v>69</v>
      </c>
      <c r="H12" s="15">
        <f t="shared" si="1"/>
        <v>34.5</v>
      </c>
      <c r="I12" s="15">
        <f t="shared" si="2"/>
        <v>78.5</v>
      </c>
      <c r="J12" s="14">
        <v>8</v>
      </c>
      <c r="K12" s="19" t="s">
        <v>21</v>
      </c>
    </row>
    <row r="13" ht="24" customHeight="1" spans="1:11">
      <c r="A13" s="6"/>
      <c r="B13" s="7"/>
      <c r="C13" s="8"/>
      <c r="D13" s="16" t="s">
        <v>28</v>
      </c>
      <c r="E13" s="14">
        <v>87</v>
      </c>
      <c r="F13" s="15">
        <f t="shared" si="0"/>
        <v>43.5</v>
      </c>
      <c r="G13" s="15">
        <v>68.8</v>
      </c>
      <c r="H13" s="15">
        <f t="shared" si="1"/>
        <v>34.4</v>
      </c>
      <c r="I13" s="15">
        <f t="shared" si="2"/>
        <v>77.9</v>
      </c>
      <c r="J13" s="14">
        <v>9</v>
      </c>
      <c r="K13" s="19" t="s">
        <v>21</v>
      </c>
    </row>
    <row r="14" ht="24" customHeight="1" spans="1:11">
      <c r="A14" s="16" t="s">
        <v>29</v>
      </c>
      <c r="B14" s="16" t="s">
        <v>30</v>
      </c>
      <c r="C14" s="16">
        <v>2</v>
      </c>
      <c r="D14" s="13" t="s">
        <v>31</v>
      </c>
      <c r="E14" s="14">
        <v>89</v>
      </c>
      <c r="F14" s="9">
        <f t="shared" si="0"/>
        <v>44.5</v>
      </c>
      <c r="G14" s="9">
        <v>80.8</v>
      </c>
      <c r="H14" s="9">
        <f t="shared" si="1"/>
        <v>40.4</v>
      </c>
      <c r="I14" s="9">
        <f t="shared" si="2"/>
        <v>84.9</v>
      </c>
      <c r="J14" s="14">
        <v>1</v>
      </c>
      <c r="K14" s="19" t="s">
        <v>32</v>
      </c>
    </row>
    <row r="15" ht="24" customHeight="1" spans="1:11">
      <c r="A15" s="16"/>
      <c r="B15" s="17"/>
      <c r="C15" s="18"/>
      <c r="D15" s="13" t="s">
        <v>33</v>
      </c>
      <c r="E15" s="14">
        <v>87</v>
      </c>
      <c r="F15" s="9">
        <f t="shared" si="0"/>
        <v>43.5</v>
      </c>
      <c r="G15" s="9">
        <v>80.6</v>
      </c>
      <c r="H15" s="9">
        <f t="shared" si="1"/>
        <v>40.3</v>
      </c>
      <c r="I15" s="9">
        <f t="shared" si="2"/>
        <v>83.8</v>
      </c>
      <c r="J15" s="14">
        <v>2</v>
      </c>
      <c r="K15" s="19" t="s">
        <v>16</v>
      </c>
    </row>
    <row r="16" ht="24" customHeight="1" spans="1:11">
      <c r="A16" s="16"/>
      <c r="B16" s="16"/>
      <c r="C16" s="16"/>
      <c r="D16" s="13" t="s">
        <v>34</v>
      </c>
      <c r="E16" s="14">
        <v>93</v>
      </c>
      <c r="F16" s="9">
        <f t="shared" si="0"/>
        <v>46.5</v>
      </c>
      <c r="G16" s="9">
        <v>73</v>
      </c>
      <c r="H16" s="9">
        <f t="shared" si="1"/>
        <v>36.5</v>
      </c>
      <c r="I16" s="9">
        <f t="shared" si="2"/>
        <v>83</v>
      </c>
      <c r="J16" s="14">
        <v>3</v>
      </c>
      <c r="K16" s="19" t="s">
        <v>21</v>
      </c>
    </row>
    <row r="17" ht="24" customHeight="1" spans="1:11">
      <c r="A17" s="16"/>
      <c r="B17" s="16"/>
      <c r="C17" s="16"/>
      <c r="D17" s="13" t="s">
        <v>35</v>
      </c>
      <c r="E17" s="14">
        <v>92</v>
      </c>
      <c r="F17" s="9">
        <f t="shared" si="0"/>
        <v>46</v>
      </c>
      <c r="G17" s="9">
        <v>72</v>
      </c>
      <c r="H17" s="9">
        <f t="shared" si="1"/>
        <v>36</v>
      </c>
      <c r="I17" s="9">
        <f t="shared" si="2"/>
        <v>82</v>
      </c>
      <c r="J17" s="14">
        <v>4</v>
      </c>
      <c r="K17" s="19" t="s">
        <v>21</v>
      </c>
    </row>
    <row r="18" ht="24" customHeight="1" spans="1:11">
      <c r="A18" s="16"/>
      <c r="B18" s="16"/>
      <c r="C18" s="16"/>
      <c r="D18" s="16" t="s">
        <v>36</v>
      </c>
      <c r="E18" s="14">
        <v>91</v>
      </c>
      <c r="F18" s="9">
        <f t="shared" si="0"/>
        <v>45.5</v>
      </c>
      <c r="G18" s="9">
        <v>71.8</v>
      </c>
      <c r="H18" s="9">
        <f t="shared" si="1"/>
        <v>35.9</v>
      </c>
      <c r="I18" s="9">
        <f t="shared" si="2"/>
        <v>81.4</v>
      </c>
      <c r="J18" s="14">
        <v>5</v>
      </c>
      <c r="K18" s="19" t="s">
        <v>21</v>
      </c>
    </row>
    <row r="19" ht="24" customHeight="1" spans="1:11">
      <c r="A19" s="16"/>
      <c r="B19" s="16"/>
      <c r="C19" s="16"/>
      <c r="D19" s="13" t="s">
        <v>37</v>
      </c>
      <c r="E19" s="14">
        <v>89</v>
      </c>
      <c r="F19" s="9">
        <f t="shared" si="0"/>
        <v>44.5</v>
      </c>
      <c r="G19" s="9">
        <v>72.2</v>
      </c>
      <c r="H19" s="9">
        <f t="shared" si="1"/>
        <v>36.1</v>
      </c>
      <c r="I19" s="9">
        <f t="shared" si="2"/>
        <v>80.6</v>
      </c>
      <c r="J19" s="14">
        <v>6</v>
      </c>
      <c r="K19" s="19" t="s">
        <v>21</v>
      </c>
    </row>
    <row r="20" ht="24" customHeight="1" spans="1:11">
      <c r="A20" s="16"/>
      <c r="B20" s="16"/>
      <c r="C20" s="16"/>
      <c r="D20" s="13" t="s">
        <v>38</v>
      </c>
      <c r="E20" s="14">
        <v>86</v>
      </c>
      <c r="F20" s="9">
        <f t="shared" si="0"/>
        <v>43</v>
      </c>
      <c r="G20" s="9">
        <v>74.6</v>
      </c>
      <c r="H20" s="9">
        <f t="shared" si="1"/>
        <v>37.3</v>
      </c>
      <c r="I20" s="9">
        <f t="shared" si="2"/>
        <v>80.3</v>
      </c>
      <c r="J20" s="14">
        <v>7</v>
      </c>
      <c r="K20" s="19" t="s">
        <v>21</v>
      </c>
    </row>
    <row r="21" ht="24" customHeight="1" spans="1:11">
      <c r="A21" s="16"/>
      <c r="B21" s="16"/>
      <c r="C21" s="16"/>
      <c r="D21" s="13" t="s">
        <v>39</v>
      </c>
      <c r="E21" s="14">
        <v>83</v>
      </c>
      <c r="F21" s="9">
        <f t="shared" si="0"/>
        <v>41.5</v>
      </c>
      <c r="G21" s="9">
        <v>74</v>
      </c>
      <c r="H21" s="9">
        <f t="shared" si="1"/>
        <v>37</v>
      </c>
      <c r="I21" s="9">
        <f t="shared" si="2"/>
        <v>78.5</v>
      </c>
      <c r="J21" s="14">
        <v>8</v>
      </c>
      <c r="K21" s="19" t="s">
        <v>21</v>
      </c>
    </row>
    <row r="22" ht="24" customHeight="1" spans="1:11">
      <c r="A22" s="16"/>
      <c r="B22" s="16"/>
      <c r="C22" s="16"/>
      <c r="D22" s="13" t="s">
        <v>40</v>
      </c>
      <c r="E22" s="14">
        <v>83</v>
      </c>
      <c r="F22" s="9">
        <f t="shared" si="0"/>
        <v>41.5</v>
      </c>
      <c r="G22" s="9">
        <v>73.8</v>
      </c>
      <c r="H22" s="9">
        <f t="shared" si="1"/>
        <v>36.9</v>
      </c>
      <c r="I22" s="9">
        <f t="shared" si="2"/>
        <v>78.4</v>
      </c>
      <c r="J22" s="14">
        <v>9</v>
      </c>
      <c r="K22" s="19" t="s">
        <v>21</v>
      </c>
    </row>
    <row r="23" ht="24" customHeight="1" spans="1:11">
      <c r="A23" s="16"/>
      <c r="B23" s="16"/>
      <c r="C23" s="16"/>
      <c r="D23" s="13" t="s">
        <v>41</v>
      </c>
      <c r="E23" s="14">
        <v>83</v>
      </c>
      <c r="F23" s="9">
        <f t="shared" si="0"/>
        <v>41.5</v>
      </c>
      <c r="G23" s="9">
        <v>73.8</v>
      </c>
      <c r="H23" s="9">
        <f t="shared" si="1"/>
        <v>36.9</v>
      </c>
      <c r="I23" s="9">
        <f t="shared" si="2"/>
        <v>78.4</v>
      </c>
      <c r="J23" s="14">
        <v>9</v>
      </c>
      <c r="K23" s="19" t="s">
        <v>21</v>
      </c>
    </row>
    <row r="24" ht="24" customHeight="1" spans="1:11">
      <c r="A24" s="16"/>
      <c r="B24" s="16"/>
      <c r="C24" s="16"/>
      <c r="D24" s="13" t="s">
        <v>42</v>
      </c>
      <c r="E24" s="14">
        <v>87</v>
      </c>
      <c r="F24" s="9">
        <f t="shared" si="0"/>
        <v>43.5</v>
      </c>
      <c r="G24" s="9">
        <v>68.6</v>
      </c>
      <c r="H24" s="9">
        <f t="shared" si="1"/>
        <v>34.3</v>
      </c>
      <c r="I24" s="9">
        <f t="shared" si="2"/>
        <v>77.8</v>
      </c>
      <c r="J24" s="14">
        <v>11</v>
      </c>
      <c r="K24" s="19" t="s">
        <v>21</v>
      </c>
    </row>
    <row r="25" ht="24" customHeight="1" spans="1:11">
      <c r="A25" s="16"/>
      <c r="B25" s="16"/>
      <c r="C25" s="16"/>
      <c r="D25" s="16" t="s">
        <v>43</v>
      </c>
      <c r="E25" s="14">
        <v>84</v>
      </c>
      <c r="F25" s="9">
        <f t="shared" si="0"/>
        <v>42</v>
      </c>
      <c r="G25" s="9">
        <v>66.8</v>
      </c>
      <c r="H25" s="9">
        <f t="shared" si="1"/>
        <v>33.4</v>
      </c>
      <c r="I25" s="9">
        <f t="shared" si="2"/>
        <v>75.4</v>
      </c>
      <c r="J25" s="14">
        <v>12</v>
      </c>
      <c r="K25" s="19" t="s">
        <v>21</v>
      </c>
    </row>
    <row r="26" ht="24" customHeight="1" spans="1:11">
      <c r="A26" s="16"/>
      <c r="B26" s="16"/>
      <c r="C26" s="16"/>
      <c r="D26" s="16" t="s">
        <v>44</v>
      </c>
      <c r="E26" s="14">
        <v>82</v>
      </c>
      <c r="F26" s="9">
        <f t="shared" si="0"/>
        <v>41</v>
      </c>
      <c r="G26" s="9">
        <v>64.6</v>
      </c>
      <c r="H26" s="9">
        <f t="shared" si="1"/>
        <v>32.3</v>
      </c>
      <c r="I26" s="9">
        <f t="shared" si="2"/>
        <v>73.3</v>
      </c>
      <c r="J26" s="14">
        <v>13</v>
      </c>
      <c r="K26" s="19" t="s">
        <v>21</v>
      </c>
    </row>
    <row r="27" ht="24" customHeight="1" spans="1:11">
      <c r="A27" s="16" t="s">
        <v>45</v>
      </c>
      <c r="B27" s="17" t="s">
        <v>46</v>
      </c>
      <c r="C27" s="18">
        <v>3</v>
      </c>
      <c r="D27" s="13" t="s">
        <v>47</v>
      </c>
      <c r="E27" s="14">
        <v>87</v>
      </c>
      <c r="F27" s="15">
        <f t="shared" si="0"/>
        <v>43.5</v>
      </c>
      <c r="G27" s="15">
        <v>79.6</v>
      </c>
      <c r="H27" s="15">
        <f t="shared" si="1"/>
        <v>39.8</v>
      </c>
      <c r="I27" s="15">
        <f t="shared" si="2"/>
        <v>83.3</v>
      </c>
      <c r="J27" s="14">
        <v>1</v>
      </c>
      <c r="K27" s="19" t="s">
        <v>16</v>
      </c>
    </row>
    <row r="28" ht="24" customHeight="1" spans="1:11">
      <c r="A28" s="16"/>
      <c r="B28" s="17"/>
      <c r="C28" s="18"/>
      <c r="D28" s="16" t="s">
        <v>48</v>
      </c>
      <c r="E28" s="14">
        <v>86</v>
      </c>
      <c r="F28" s="15">
        <f t="shared" si="0"/>
        <v>43</v>
      </c>
      <c r="G28" s="15">
        <v>79.6</v>
      </c>
      <c r="H28" s="15">
        <f t="shared" si="1"/>
        <v>39.8</v>
      </c>
      <c r="I28" s="15">
        <f t="shared" si="2"/>
        <v>82.8</v>
      </c>
      <c r="J28" s="14">
        <v>2</v>
      </c>
      <c r="K28" s="19" t="s">
        <v>16</v>
      </c>
    </row>
    <row r="29" ht="24" customHeight="1" spans="1:11">
      <c r="A29" s="16"/>
      <c r="B29" s="17"/>
      <c r="C29" s="18"/>
      <c r="D29" s="13" t="s">
        <v>49</v>
      </c>
      <c r="E29" s="14">
        <v>87</v>
      </c>
      <c r="F29" s="15">
        <f t="shared" si="0"/>
        <v>43.5</v>
      </c>
      <c r="G29" s="15">
        <v>76.2</v>
      </c>
      <c r="H29" s="15">
        <f t="shared" si="1"/>
        <v>38.1</v>
      </c>
      <c r="I29" s="15">
        <f t="shared" si="2"/>
        <v>81.6</v>
      </c>
      <c r="J29" s="14">
        <v>3</v>
      </c>
      <c r="K29" s="19" t="s">
        <v>16</v>
      </c>
    </row>
    <row r="30" ht="24" customHeight="1" spans="1:11">
      <c r="A30" s="16"/>
      <c r="B30" s="17"/>
      <c r="C30" s="18"/>
      <c r="D30" s="16" t="s">
        <v>50</v>
      </c>
      <c r="E30" s="14">
        <v>88</v>
      </c>
      <c r="F30" s="15">
        <f t="shared" si="0"/>
        <v>44</v>
      </c>
      <c r="G30" s="15">
        <v>74.4</v>
      </c>
      <c r="H30" s="15">
        <f t="shared" si="1"/>
        <v>37.2</v>
      </c>
      <c r="I30" s="15">
        <f t="shared" si="2"/>
        <v>81.2</v>
      </c>
      <c r="J30" s="14">
        <v>4</v>
      </c>
      <c r="K30" s="19" t="s">
        <v>21</v>
      </c>
    </row>
    <row r="31" ht="24" customHeight="1" spans="1:11">
      <c r="A31" s="16"/>
      <c r="B31" s="17"/>
      <c r="C31" s="18"/>
      <c r="D31" s="13" t="s">
        <v>51</v>
      </c>
      <c r="E31" s="14">
        <v>86</v>
      </c>
      <c r="F31" s="15">
        <f t="shared" si="0"/>
        <v>43</v>
      </c>
      <c r="G31" s="15">
        <v>74.6</v>
      </c>
      <c r="H31" s="15">
        <f t="shared" si="1"/>
        <v>37.3</v>
      </c>
      <c r="I31" s="15">
        <f t="shared" si="2"/>
        <v>80.3</v>
      </c>
      <c r="J31" s="14">
        <v>5</v>
      </c>
      <c r="K31" s="19" t="s">
        <v>21</v>
      </c>
    </row>
    <row r="32" ht="24" customHeight="1" spans="1:11">
      <c r="A32" s="16"/>
      <c r="B32" s="17"/>
      <c r="C32" s="18"/>
      <c r="D32" s="16" t="s">
        <v>52</v>
      </c>
      <c r="E32" s="14">
        <v>87</v>
      </c>
      <c r="F32" s="15">
        <f t="shared" si="0"/>
        <v>43.5</v>
      </c>
      <c r="G32" s="15">
        <v>73.6</v>
      </c>
      <c r="H32" s="15">
        <f t="shared" si="1"/>
        <v>36.8</v>
      </c>
      <c r="I32" s="15">
        <f t="shared" si="2"/>
        <v>80.3</v>
      </c>
      <c r="J32" s="14">
        <v>5</v>
      </c>
      <c r="K32" s="19" t="s">
        <v>21</v>
      </c>
    </row>
  </sheetData>
  <autoFilter ref="A3:K32">
    <extLst/>
  </autoFilter>
  <mergeCells count="10">
    <mergeCell ref="A2:K2"/>
    <mergeCell ref="A5:A13"/>
    <mergeCell ref="A14:A26"/>
    <mergeCell ref="A27:A32"/>
    <mergeCell ref="B5:B13"/>
    <mergeCell ref="B14:B26"/>
    <mergeCell ref="B27:B32"/>
    <mergeCell ref="C5:C13"/>
    <mergeCell ref="C14:C26"/>
    <mergeCell ref="C27:C32"/>
  </mergeCells>
  <pageMargins left="0.826388888888889" right="0.590277777777778" top="0.668055555555556" bottom="0.0388888888888889" header="0.511805555555556" footer="0.196527777777778"/>
  <pageSetup paperSize="9" orientation="landscape" horizontalDpi="600"/>
  <headerFooter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2018-12-10T01:05:00Z</dcterms:created>
  <dcterms:modified xsi:type="dcterms:W3CDTF">2018-12-11T03:03:55Z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