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3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<sst xmlns="http://schemas.openxmlformats.org/spreadsheetml/2006/main" count="99">
  <si>
    <t>岗位名称</t>
  </si>
  <si>
    <t>姓名</t>
  </si>
  <si>
    <t>身份证号</t>
  </si>
  <si>
    <t>准考证号</t>
  </si>
  <si>
    <t>学科（岗位）专业素养笔试成绩</t>
  </si>
  <si>
    <t>是否进入面试</t>
  </si>
  <si>
    <t>体育教师</t>
  </si>
  <si>
    <t>王吉璇</t>
  </si>
  <si>
    <t>370213199509162414</t>
  </si>
  <si>
    <t>201811ty022</t>
  </si>
  <si>
    <t>是</t>
  </si>
  <si>
    <t>罗超</t>
  </si>
  <si>
    <t>370202199004113917</t>
  </si>
  <si>
    <t>201811ty021</t>
  </si>
  <si>
    <t>李益仁</t>
  </si>
  <si>
    <t>371322198411170238</t>
  </si>
  <si>
    <t>201811ty010</t>
  </si>
  <si>
    <t>路晓燕</t>
  </si>
  <si>
    <t>370686199201258225</t>
  </si>
  <si>
    <t>201811ty028</t>
  </si>
  <si>
    <t>庄媛</t>
  </si>
  <si>
    <t>37030519891115072X</t>
  </si>
  <si>
    <t>201811ty018</t>
  </si>
  <si>
    <t>吕东</t>
  </si>
  <si>
    <t>370213198702055237</t>
  </si>
  <si>
    <t>201811ty019</t>
  </si>
  <si>
    <t>许嘉蓉</t>
  </si>
  <si>
    <t>370202198405301420</t>
  </si>
  <si>
    <t>201811ty025</t>
  </si>
  <si>
    <t>王永涛</t>
  </si>
  <si>
    <t>370282199211171716</t>
  </si>
  <si>
    <t>201811ty007</t>
  </si>
  <si>
    <t>刘斌</t>
  </si>
  <si>
    <t>370212199005112513</t>
  </si>
  <si>
    <t>201811ty026</t>
  </si>
  <si>
    <t>梁爱梅</t>
  </si>
  <si>
    <t>370682199405210025</t>
  </si>
  <si>
    <t>201811ty027</t>
  </si>
  <si>
    <t>刘超刚</t>
  </si>
  <si>
    <t>370212199005262511</t>
  </si>
  <si>
    <t>201811ty003</t>
  </si>
  <si>
    <t>孔祥雪</t>
  </si>
  <si>
    <t>370683198801061924</t>
  </si>
  <si>
    <t>201811ty015</t>
  </si>
  <si>
    <t>何超</t>
  </si>
  <si>
    <t>370212199405032512</t>
  </si>
  <si>
    <t>201811ty011</t>
  </si>
  <si>
    <t>赵振坤</t>
  </si>
  <si>
    <t>370213199405255210</t>
  </si>
  <si>
    <t>201811ty030</t>
  </si>
  <si>
    <t>王慧慧</t>
  </si>
  <si>
    <t>371002199305031528</t>
  </si>
  <si>
    <t>201811ty024</t>
  </si>
  <si>
    <t>王文啸</t>
  </si>
  <si>
    <t>371121199511271711</t>
  </si>
  <si>
    <t>201811ty020</t>
  </si>
  <si>
    <t>张宝文</t>
  </si>
  <si>
    <t>370785199505021226</t>
  </si>
  <si>
    <t>201811ty004</t>
  </si>
  <si>
    <t>郝文琦</t>
  </si>
  <si>
    <t>370682198911198124</t>
  </si>
  <si>
    <t>201811ty009</t>
  </si>
  <si>
    <t>赵旭东</t>
  </si>
  <si>
    <t>370284199310180434</t>
  </si>
  <si>
    <t>201811ty013</t>
  </si>
  <si>
    <t>刘俊</t>
  </si>
  <si>
    <t>370213199502166025</t>
  </si>
  <si>
    <t>201811ty029</t>
  </si>
  <si>
    <t>林珊</t>
  </si>
  <si>
    <t>370213199504022420</t>
  </si>
  <si>
    <t>201811ty012</t>
  </si>
  <si>
    <t>孙周</t>
  </si>
  <si>
    <t>370883198611057212</t>
  </si>
  <si>
    <t>201811ty002</t>
  </si>
  <si>
    <t>张乃琦</t>
  </si>
  <si>
    <t>370202199211294941</t>
  </si>
  <si>
    <t>201811ty006</t>
  </si>
  <si>
    <t>曲凯鹏</t>
  </si>
  <si>
    <t>370212199308191378</t>
  </si>
  <si>
    <t>201811ty001</t>
  </si>
  <si>
    <t>刘梦琪</t>
  </si>
  <si>
    <t>370181199310284466</t>
  </si>
  <si>
    <t>201811ty008</t>
  </si>
  <si>
    <t>况宝顺</t>
  </si>
  <si>
    <t>370213199308174013</t>
  </si>
  <si>
    <t>201811ty016</t>
  </si>
  <si>
    <t>毛朝阳</t>
  </si>
  <si>
    <t>372328198910100022</t>
  </si>
  <si>
    <t>201811ty014</t>
  </si>
  <si>
    <t>魏江彦</t>
  </si>
  <si>
    <t>370283198603142027</t>
  </si>
  <si>
    <t>201811ty005</t>
  </si>
  <si>
    <t>缺考</t>
  </si>
  <si>
    <t>仝国柯</t>
  </si>
  <si>
    <t>371521198901287214</t>
  </si>
  <si>
    <t>201811ty017</t>
  </si>
  <si>
    <t>王静</t>
  </si>
  <si>
    <t>370705199210312024</t>
  </si>
  <si>
    <t>201811ty023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</si>
</sst>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仿宋"/>
      <charset val="0"/>
    </font>
    <font>
      <b/>
      <sz val="12"/>
      <color theme="1"/>
      <name val="宋体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D1" sqref="D$1:D$1048576"/>
    </sheetView>
  </sheetViews>
  <sheetFormatPr defaultColWidth="8.72727272727273" defaultRowHeight="15" outlineLevelCol="7"/>
  <cols>
    <col min="1" max="1" width="11.4545454545455" style="1" customWidth="1"/>
    <col min="2" max="2" width="8.81818181818182" style="1" hidden="1" customWidth="1"/>
    <col min="3" max="3" width="8.81818181818182" style="1" customWidth="1"/>
    <col min="4" max="4" width="25.3636363636364" style="1" hidden="1" customWidth="1"/>
    <col min="5" max="5" width="25.3636363636364" style="1" customWidth="1"/>
    <col min="6" max="6" width="15.2727272727273" style="1" customWidth="1"/>
    <col min="7" max="7" width="17.8181818181818" style="1" customWidth="1"/>
    <col min="8" max="16384" width="8.72727272727273" style="1"/>
  </cols>
  <sheetData>
    <row r="1" s="1" customFormat="1" ht="30" spans="1:8">
      <c r="A1" s="2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</row>
    <row r="2" s="1" customFormat="1" spans="1:8">
      <c r="A2" s="3" t="s">
        <v>6</v>
      </c>
      <c r="B2" s="3" t="s">
        <v>7</v>
      </c>
      <c r="C2" s="3" t="str">
        <f>REPLACE(B2,2,1,"*")</f>
        <v>王*璇</v>
      </c>
      <c r="D2" s="3" t="s">
        <v>8</v>
      </c>
      <c r="E2" s="3" t="str">
        <f>REPLACE(D2,15,18,"****")</f>
        <v>37021319950916****</v>
      </c>
      <c r="F2" s="3" t="s">
        <v>9</v>
      </c>
      <c r="G2" s="4">
        <v>64</v>
      </c>
      <c r="H2" s="4" t="s">
        <v>10</v>
      </c>
    </row>
    <row r="3" s="1" customFormat="1" spans="1:8">
      <c r="A3" s="3" t="s">
        <v>6</v>
      </c>
      <c r="B3" s="3" t="s">
        <v>11</v>
      </c>
      <c r="C3" s="3" t="str">
        <f>REPLACE(B3,2,1,"*")</f>
        <v>罗*</v>
      </c>
      <c r="D3" s="3" t="s">
        <v>12</v>
      </c>
      <c r="E3" s="3" t="str">
        <f t="shared" ref="E3:E31" si="0">REPLACE(D3,15,18,"****")</f>
        <v>37020219900411****</v>
      </c>
      <c r="F3" s="3" t="s">
        <v>13</v>
      </c>
      <c r="G3" s="4">
        <v>61</v>
      </c>
      <c r="H3" s="4" t="s">
        <v>10</v>
      </c>
    </row>
    <row r="4" s="1" customFormat="1" spans="1:8">
      <c r="A4" s="3" t="s">
        <v>6</v>
      </c>
      <c r="B4" s="3" t="s">
        <v>14</v>
      </c>
      <c r="C4" s="3" t="str">
        <f>REPLACE(B4,2,1,"*")</f>
        <v>李*仁</v>
      </c>
      <c r="D4" s="3" t="s">
        <v>15</v>
      </c>
      <c r="E4" s="3" t="str">
        <f t="shared" si="0"/>
        <v>37132219841117****</v>
      </c>
      <c r="F4" s="3" t="s">
        <v>16</v>
      </c>
      <c r="G4" s="4">
        <v>56</v>
      </c>
      <c r="H4" s="4" t="s">
        <v>10</v>
      </c>
    </row>
    <row r="5" s="1" customFormat="1" spans="1:8">
      <c r="A5" s="3" t="s">
        <v>6</v>
      </c>
      <c r="B5" s="3" t="s">
        <v>17</v>
      </c>
      <c r="C5" s="3" t="str">
        <f t="shared" ref="C5:C31" si="1">REPLACE(B5,2,1,"*")</f>
        <v>路*燕</v>
      </c>
      <c r="D5" s="3" t="s">
        <v>18</v>
      </c>
      <c r="E5" s="3" t="str">
        <f t="shared" si="0"/>
        <v>37068619920125****</v>
      </c>
      <c r="F5" s="3" t="s">
        <v>19</v>
      </c>
      <c r="G5" s="4">
        <v>54</v>
      </c>
      <c r="H5" s="4"/>
    </row>
    <row r="6" s="1" customFormat="1" spans="1:8">
      <c r="A6" s="3" t="s">
        <v>6</v>
      </c>
      <c r="B6" s="3" t="s">
        <v>20</v>
      </c>
      <c r="C6" s="3" t="str">
        <f t="shared" si="1"/>
        <v>庄*</v>
      </c>
      <c r="D6" s="3" t="s">
        <v>21</v>
      </c>
      <c r="E6" s="3" t="str">
        <f t="shared" si="0"/>
        <v>37030519891115****</v>
      </c>
      <c r="F6" s="3" t="s">
        <v>22</v>
      </c>
      <c r="G6" s="4">
        <v>52</v>
      </c>
      <c r="H6" s="4"/>
    </row>
    <row r="7" s="1" customFormat="1" spans="1:8">
      <c r="A7" s="3" t="s">
        <v>6</v>
      </c>
      <c r="B7" s="3" t="s">
        <v>23</v>
      </c>
      <c r="C7" s="3" t="str">
        <f t="shared" si="1"/>
        <v>吕*</v>
      </c>
      <c r="D7" s="3" t="s">
        <v>24</v>
      </c>
      <c r="E7" s="3" t="str">
        <f t="shared" si="0"/>
        <v>37021319870205****</v>
      </c>
      <c r="F7" s="3" t="s">
        <v>25</v>
      </c>
      <c r="G7" s="4">
        <v>50</v>
      </c>
      <c r="H7" s="4"/>
    </row>
    <row r="8" s="1" customFormat="1" spans="1:8">
      <c r="A8" s="3" t="s">
        <v>6</v>
      </c>
      <c r="B8" s="3" t="s">
        <v>26</v>
      </c>
      <c r="C8" s="3" t="str">
        <f t="shared" si="1"/>
        <v>许*蓉</v>
      </c>
      <c r="D8" s="3" t="s">
        <v>27</v>
      </c>
      <c r="E8" s="3" t="str">
        <f t="shared" si="0"/>
        <v>37020219840530****</v>
      </c>
      <c r="F8" s="3" t="s">
        <v>28</v>
      </c>
      <c r="G8" s="4">
        <v>50</v>
      </c>
      <c r="H8" s="4"/>
    </row>
    <row r="9" s="1" customFormat="1" spans="1:8">
      <c r="A9" s="3" t="s">
        <v>6</v>
      </c>
      <c r="B9" s="3" t="s">
        <v>29</v>
      </c>
      <c r="C9" s="3" t="str">
        <f t="shared" si="1"/>
        <v>王*涛</v>
      </c>
      <c r="D9" s="3" t="s">
        <v>30</v>
      </c>
      <c r="E9" s="3" t="str">
        <f t="shared" si="0"/>
        <v>37028219921117****</v>
      </c>
      <c r="F9" s="3" t="s">
        <v>31</v>
      </c>
      <c r="G9" s="4">
        <v>49</v>
      </c>
      <c r="H9" s="4"/>
    </row>
    <row r="10" s="1" customFormat="1" spans="1:8">
      <c r="A10" s="3" t="s">
        <v>6</v>
      </c>
      <c r="B10" s="3" t="s">
        <v>32</v>
      </c>
      <c r="C10" s="3" t="str">
        <f t="shared" si="1"/>
        <v>刘*</v>
      </c>
      <c r="D10" s="3" t="s">
        <v>33</v>
      </c>
      <c r="E10" s="3" t="str">
        <f t="shared" si="0"/>
        <v>37021219900511****</v>
      </c>
      <c r="F10" s="3" t="s">
        <v>34</v>
      </c>
      <c r="G10" s="4">
        <v>49</v>
      </c>
      <c r="H10" s="4"/>
    </row>
    <row r="11" s="1" customFormat="1" spans="1:8">
      <c r="A11" s="3" t="s">
        <v>6</v>
      </c>
      <c r="B11" s="3" t="s">
        <v>35</v>
      </c>
      <c r="C11" s="3" t="str">
        <f t="shared" si="1"/>
        <v>梁*梅</v>
      </c>
      <c r="D11" s="3" t="s">
        <v>36</v>
      </c>
      <c r="E11" s="3" t="str">
        <f t="shared" si="0"/>
        <v>37068219940521****</v>
      </c>
      <c r="F11" s="3" t="s">
        <v>37</v>
      </c>
      <c r="G11" s="4">
        <v>48</v>
      </c>
      <c r="H11" s="4"/>
    </row>
    <row r="12" s="1" customFormat="1" spans="1:8">
      <c r="A12" s="3" t="s">
        <v>6</v>
      </c>
      <c r="B12" s="3" t="s">
        <v>38</v>
      </c>
      <c r="C12" s="3" t="str">
        <f t="shared" si="1"/>
        <v>刘*刚</v>
      </c>
      <c r="D12" s="3" t="s">
        <v>39</v>
      </c>
      <c r="E12" s="3" t="str">
        <f t="shared" si="0"/>
        <v>37021219900526****</v>
      </c>
      <c r="F12" s="3" t="s">
        <v>40</v>
      </c>
      <c r="G12" s="4">
        <v>47</v>
      </c>
      <c r="H12" s="4"/>
    </row>
    <row r="13" s="1" customFormat="1" spans="1:8">
      <c r="A13" s="3" t="s">
        <v>6</v>
      </c>
      <c r="B13" s="3" t="s">
        <v>41</v>
      </c>
      <c r="C13" s="3" t="str">
        <f t="shared" si="1"/>
        <v>孔*雪</v>
      </c>
      <c r="D13" s="3" t="s">
        <v>42</v>
      </c>
      <c r="E13" s="3" t="str">
        <f t="shared" si="0"/>
        <v>37068319880106****</v>
      </c>
      <c r="F13" s="3" t="s">
        <v>43</v>
      </c>
      <c r="G13" s="4">
        <v>47</v>
      </c>
      <c r="H13" s="4"/>
    </row>
    <row r="14" s="1" customFormat="1" spans="1:8">
      <c r="A14" s="3" t="s">
        <v>6</v>
      </c>
      <c r="B14" s="3" t="s">
        <v>44</v>
      </c>
      <c r="C14" s="3" t="str">
        <f t="shared" si="1"/>
        <v>何*</v>
      </c>
      <c r="D14" s="3" t="s">
        <v>45</v>
      </c>
      <c r="E14" s="3" t="str">
        <f t="shared" si="0"/>
        <v>37021219940503****</v>
      </c>
      <c r="F14" s="3" t="s">
        <v>46</v>
      </c>
      <c r="G14" s="4">
        <v>42</v>
      </c>
      <c r="H14" s="4"/>
    </row>
    <row r="15" s="1" customFormat="1" spans="1:8">
      <c r="A15" s="3" t="s">
        <v>6</v>
      </c>
      <c r="B15" s="3" t="s">
        <v>47</v>
      </c>
      <c r="C15" s="3" t="str">
        <f t="shared" si="1"/>
        <v>赵*坤</v>
      </c>
      <c r="D15" s="3" t="s">
        <v>48</v>
      </c>
      <c r="E15" s="3" t="str">
        <f t="shared" si="0"/>
        <v>37021319940525****</v>
      </c>
      <c r="F15" s="3" t="s">
        <v>49</v>
      </c>
      <c r="G15" s="4">
        <v>41</v>
      </c>
      <c r="H15" s="4"/>
    </row>
    <row r="16" s="1" customFormat="1" spans="1:8">
      <c r="A16" s="3" t="s">
        <v>6</v>
      </c>
      <c r="B16" s="3" t="s">
        <v>50</v>
      </c>
      <c r="C16" s="3" t="str">
        <f t="shared" si="1"/>
        <v>王*慧</v>
      </c>
      <c r="D16" s="3" t="s">
        <v>51</v>
      </c>
      <c r="E16" s="3" t="str">
        <f t="shared" si="0"/>
        <v>37100219930503****</v>
      </c>
      <c r="F16" s="3" t="s">
        <v>52</v>
      </c>
      <c r="G16" s="4">
        <v>37</v>
      </c>
      <c r="H16" s="4"/>
    </row>
    <row r="17" s="1" customFormat="1" spans="1:8">
      <c r="A17" s="3" t="s">
        <v>6</v>
      </c>
      <c r="B17" s="3" t="s">
        <v>53</v>
      </c>
      <c r="C17" s="3" t="str">
        <f t="shared" si="1"/>
        <v>王*啸</v>
      </c>
      <c r="D17" s="3" t="s">
        <v>54</v>
      </c>
      <c r="E17" s="3" t="str">
        <f t="shared" si="0"/>
        <v>37112119951127****</v>
      </c>
      <c r="F17" s="3" t="s">
        <v>55</v>
      </c>
      <c r="G17" s="4">
        <v>35</v>
      </c>
      <c r="H17" s="4"/>
    </row>
    <row r="18" s="1" customFormat="1" spans="1:8">
      <c r="A18" s="3" t="s">
        <v>6</v>
      </c>
      <c r="B18" s="3" t="s">
        <v>56</v>
      </c>
      <c r="C18" s="3" t="str">
        <f t="shared" si="1"/>
        <v>张*文</v>
      </c>
      <c r="D18" s="3" t="s">
        <v>57</v>
      </c>
      <c r="E18" s="3" t="str">
        <f t="shared" si="0"/>
        <v>37078519950502****</v>
      </c>
      <c r="F18" s="3" t="s">
        <v>58</v>
      </c>
      <c r="G18" s="4">
        <v>34</v>
      </c>
      <c r="H18" s="4"/>
    </row>
    <row r="19" s="1" customFormat="1" spans="1:8">
      <c r="A19" s="3" t="s">
        <v>6</v>
      </c>
      <c r="B19" s="3" t="s">
        <v>59</v>
      </c>
      <c r="C19" s="3" t="str">
        <f t="shared" si="1"/>
        <v>郝*琦</v>
      </c>
      <c r="D19" s="3" t="s">
        <v>60</v>
      </c>
      <c r="E19" s="3" t="str">
        <f t="shared" si="0"/>
        <v>37068219891119****</v>
      </c>
      <c r="F19" s="3" t="s">
        <v>61</v>
      </c>
      <c r="G19" s="4">
        <v>34</v>
      </c>
      <c r="H19" s="4"/>
    </row>
    <row r="20" s="1" customFormat="1" spans="1:8">
      <c r="A20" s="3" t="s">
        <v>6</v>
      </c>
      <c r="B20" s="3" t="s">
        <v>62</v>
      </c>
      <c r="C20" s="3" t="str">
        <f t="shared" si="1"/>
        <v>赵*东</v>
      </c>
      <c r="D20" s="3" t="s">
        <v>63</v>
      </c>
      <c r="E20" s="3" t="str">
        <f t="shared" si="0"/>
        <v>37028419931018****</v>
      </c>
      <c r="F20" s="3" t="s">
        <v>64</v>
      </c>
      <c r="G20" s="4">
        <v>33</v>
      </c>
      <c r="H20" s="4"/>
    </row>
    <row r="21" s="1" customFormat="1" spans="1:8">
      <c r="A21" s="3" t="s">
        <v>6</v>
      </c>
      <c r="B21" s="3" t="s">
        <v>65</v>
      </c>
      <c r="C21" s="3" t="str">
        <f t="shared" si="1"/>
        <v>刘*</v>
      </c>
      <c r="D21" s="3" t="s">
        <v>66</v>
      </c>
      <c r="E21" s="3" t="str">
        <f t="shared" si="0"/>
        <v>37021319950216****</v>
      </c>
      <c r="F21" s="3" t="s">
        <v>67</v>
      </c>
      <c r="G21" s="4">
        <v>33</v>
      </c>
      <c r="H21" s="4"/>
    </row>
    <row r="22" s="1" customFormat="1" spans="1:8">
      <c r="A22" s="3" t="s">
        <v>6</v>
      </c>
      <c r="B22" s="3" t="s">
        <v>68</v>
      </c>
      <c r="C22" s="3" t="str">
        <f t="shared" si="1"/>
        <v>林*</v>
      </c>
      <c r="D22" s="3" t="s">
        <v>69</v>
      </c>
      <c r="E22" s="3" t="str">
        <f t="shared" si="0"/>
        <v>37021319950402****</v>
      </c>
      <c r="F22" s="3" t="s">
        <v>70</v>
      </c>
      <c r="G22" s="4">
        <v>32</v>
      </c>
      <c r="H22" s="4"/>
    </row>
    <row r="23" s="1" customFormat="1" spans="1:8">
      <c r="A23" s="3" t="s">
        <v>6</v>
      </c>
      <c r="B23" s="3" t="s">
        <v>71</v>
      </c>
      <c r="C23" s="3" t="str">
        <f t="shared" si="1"/>
        <v>孙*</v>
      </c>
      <c r="D23" s="3" t="s">
        <v>72</v>
      </c>
      <c r="E23" s="3" t="str">
        <f t="shared" si="0"/>
        <v>37088319861105****</v>
      </c>
      <c r="F23" s="3" t="s">
        <v>73</v>
      </c>
      <c r="G23" s="4">
        <v>30</v>
      </c>
      <c r="H23" s="4"/>
    </row>
    <row r="24" s="1" customFormat="1" spans="1:8">
      <c r="A24" s="3" t="s">
        <v>6</v>
      </c>
      <c r="B24" s="3" t="s">
        <v>74</v>
      </c>
      <c r="C24" s="3" t="str">
        <f t="shared" si="1"/>
        <v>张*琦</v>
      </c>
      <c r="D24" s="3" t="s">
        <v>75</v>
      </c>
      <c r="E24" s="3" t="str">
        <f t="shared" si="0"/>
        <v>37020219921129****</v>
      </c>
      <c r="F24" s="3" t="s">
        <v>76</v>
      </c>
      <c r="G24" s="4">
        <v>30</v>
      </c>
      <c r="H24" s="4"/>
    </row>
    <row r="25" s="1" customFormat="1" spans="1:8">
      <c r="A25" s="3" t="s">
        <v>6</v>
      </c>
      <c r="B25" s="3" t="s">
        <v>77</v>
      </c>
      <c r="C25" s="3" t="str">
        <f t="shared" si="1"/>
        <v>曲*鹏</v>
      </c>
      <c r="D25" s="3" t="s">
        <v>78</v>
      </c>
      <c r="E25" s="3" t="str">
        <f t="shared" si="0"/>
        <v>37021219930819****</v>
      </c>
      <c r="F25" s="3" t="s">
        <v>79</v>
      </c>
      <c r="G25" s="4">
        <v>29</v>
      </c>
      <c r="H25" s="4"/>
    </row>
    <row r="26" s="1" customFormat="1" spans="1:8">
      <c r="A26" s="3" t="s">
        <v>6</v>
      </c>
      <c r="B26" s="3" t="s">
        <v>80</v>
      </c>
      <c r="C26" s="3" t="str">
        <f t="shared" si="1"/>
        <v>刘*琪</v>
      </c>
      <c r="D26" s="3" t="s">
        <v>81</v>
      </c>
      <c r="E26" s="3" t="str">
        <f t="shared" si="0"/>
        <v>37018119931028****</v>
      </c>
      <c r="F26" s="3" t="s">
        <v>82</v>
      </c>
      <c r="G26" s="4">
        <v>23</v>
      </c>
      <c r="H26" s="4"/>
    </row>
    <row r="27" s="1" customFormat="1" spans="1:8">
      <c r="A27" s="3" t="s">
        <v>6</v>
      </c>
      <c r="B27" s="3" t="s">
        <v>83</v>
      </c>
      <c r="C27" s="3" t="str">
        <f t="shared" si="1"/>
        <v>况*顺</v>
      </c>
      <c r="D27" s="3" t="s">
        <v>84</v>
      </c>
      <c r="E27" s="3" t="str">
        <f t="shared" si="0"/>
        <v>37021319930817****</v>
      </c>
      <c r="F27" s="3" t="s">
        <v>85</v>
      </c>
      <c r="G27" s="4">
        <v>21</v>
      </c>
      <c r="H27" s="4"/>
    </row>
    <row r="28" s="1" customFormat="1" spans="1:8">
      <c r="A28" s="3" t="s">
        <v>6</v>
      </c>
      <c r="B28" s="3" t="s">
        <v>86</v>
      </c>
      <c r="C28" s="3" t="str">
        <f t="shared" si="1"/>
        <v>毛*阳</v>
      </c>
      <c r="D28" s="3" t="s">
        <v>87</v>
      </c>
      <c r="E28" s="3" t="str">
        <f t="shared" si="0"/>
        <v>37232819891010****</v>
      </c>
      <c r="F28" s="3" t="s">
        <v>88</v>
      </c>
      <c r="G28" s="4">
        <v>18</v>
      </c>
      <c r="H28" s="4"/>
    </row>
    <row r="29" s="1" customFormat="1" spans="1:8">
      <c r="A29" s="3" t="s">
        <v>6</v>
      </c>
      <c r="B29" s="3" t="s">
        <v>89</v>
      </c>
      <c r="C29" s="3" t="str">
        <f t="shared" si="1"/>
        <v>魏*彦</v>
      </c>
      <c r="D29" s="3" t="s">
        <v>90</v>
      </c>
      <c r="E29" s="3" t="str">
        <f t="shared" si="0"/>
        <v>37028319860314****</v>
      </c>
      <c r="F29" s="3" t="s">
        <v>91</v>
      </c>
      <c r="G29" s="3" t="s">
        <v>92</v>
      </c>
      <c r="H29" s="4"/>
    </row>
    <row r="30" s="1" customFormat="1" spans="1:8">
      <c r="A30" s="3" t="s">
        <v>6</v>
      </c>
      <c r="B30" s="3" t="s">
        <v>93</v>
      </c>
      <c r="C30" s="3" t="str">
        <f t="shared" si="1"/>
        <v>仝*柯</v>
      </c>
      <c r="D30" s="3" t="s">
        <v>94</v>
      </c>
      <c r="E30" s="3" t="str">
        <f t="shared" si="0"/>
        <v>37152119890128****</v>
      </c>
      <c r="F30" s="3" t="s">
        <v>95</v>
      </c>
      <c r="G30" s="3" t="s">
        <v>92</v>
      </c>
      <c r="H30" s="4"/>
    </row>
    <row r="31" s="1" customFormat="1" spans="1:8">
      <c r="A31" s="3" t="s">
        <v>6</v>
      </c>
      <c r="B31" s="3" t="s">
        <v>96</v>
      </c>
      <c r="C31" s="3" t="str">
        <f t="shared" si="1"/>
        <v>王*</v>
      </c>
      <c r="D31" s="3" t="s">
        <v>97</v>
      </c>
      <c r="E31" s="3" t="str">
        <f t="shared" si="0"/>
        <v>37070519921031****</v>
      </c>
      <c r="F31" s="3" t="s">
        <v>98</v>
      </c>
      <c r="G31" s="3" t="s">
        <v>92</v>
      </c>
      <c r="H31" s="4"/>
    </row>
  </sheetData>
  <sortState ref="A2:J31">
    <sortCondition ref="G2:G31" descending="1"/>
  </sortState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苹果脸煮汤圆</cp:lastModifiedBy>
  <dcterms:created xsi:type="dcterms:W3CDTF">2018-12-08T08:11:00Z</dcterms:created>
  <dcterms:modified xsi:type="dcterms:W3CDTF">2018-12-11T01:32:48Z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