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415" windowHeight="7770"/>
  </bookViews>
  <sheets>
    <sheet name="语文1组" sheetId="8" r:id="rId1"/>
    <sheet name="语文2组" sheetId="9" r:id="rId2"/>
    <sheet name="语文3组" sheetId="10" r:id="rId3"/>
    <sheet name="语文4组" sheetId="11" r:id="rId4"/>
    <sheet name="数学1组" sheetId="2" r:id="rId5"/>
    <sheet name="数学2组" sheetId="3" r:id="rId6"/>
    <sheet name="英语1组" sheetId="6" r:id="rId7"/>
    <sheet name="英语2组" sheetId="7" r:id="rId8"/>
    <sheet name="美术" sheetId="1" r:id="rId9"/>
    <sheet name="音乐" sheetId="5" r:id="rId10"/>
    <sheet name="体育" sheetId="4" r:id="rId11"/>
  </sheets>
  <definedNames>
    <definedName name="_xlnm.Print_Titles" localSheetId="8">美术!$1:$3</definedName>
    <definedName name="_xlnm.Print_Titles" localSheetId="4">数学1组!$1:$3</definedName>
    <definedName name="_xlnm.Print_Titles" localSheetId="5">数学2组!$1:$3</definedName>
    <definedName name="_xlnm.Print_Titles" localSheetId="10">体育!$1:$3</definedName>
    <definedName name="_xlnm.Print_Titles" localSheetId="9">音乐!$1:$3</definedName>
    <definedName name="_xlnm.Print_Titles" localSheetId="6">英语1组!$1:$3</definedName>
    <definedName name="_xlnm.Print_Titles" localSheetId="7">英语2组!$1:$3</definedName>
    <definedName name="_xlnm.Print_Titles" localSheetId="0">语文1组!$1:$3</definedName>
    <definedName name="_xlnm.Print_Titles" localSheetId="1">语文2组!$1:$3</definedName>
    <definedName name="_xlnm.Print_Titles" localSheetId="2">语文3组!$1:$3</definedName>
    <definedName name="_xlnm.Print_Titles" localSheetId="3">语文4组!$1:$3</definedName>
  </definedNames>
  <calcPr calcId="124519"/>
</workbook>
</file>

<file path=xl/calcChain.xml><?xml version="1.0" encoding="utf-8"?>
<calcChain xmlns="http://schemas.openxmlformats.org/spreadsheetml/2006/main">
  <c r="H10" i="7"/>
  <c r="H7"/>
  <c r="H6"/>
  <c r="H9"/>
  <c r="H21"/>
  <c r="H5"/>
  <c r="H8"/>
  <c r="H14"/>
  <c r="H20"/>
  <c r="H13"/>
  <c r="H17"/>
  <c r="H11"/>
  <c r="H12"/>
  <c r="H15"/>
  <c r="H16"/>
  <c r="H35"/>
  <c r="H31"/>
  <c r="H23"/>
  <c r="H22"/>
  <c r="H24"/>
  <c r="H19"/>
  <c r="H36"/>
  <c r="H30"/>
  <c r="H18"/>
  <c r="H27"/>
  <c r="H25"/>
  <c r="H32"/>
  <c r="H26"/>
  <c r="H33"/>
  <c r="H29"/>
  <c r="H34"/>
  <c r="H28"/>
  <c r="F10"/>
  <c r="I10" s="1"/>
  <c r="F7"/>
  <c r="F6"/>
  <c r="I6" s="1"/>
  <c r="F9"/>
  <c r="F21"/>
  <c r="I21" s="1"/>
  <c r="F5"/>
  <c r="F8"/>
  <c r="I8" s="1"/>
  <c r="F14"/>
  <c r="F20"/>
  <c r="I20" s="1"/>
  <c r="F13"/>
  <c r="F17"/>
  <c r="I17" s="1"/>
  <c r="F11"/>
  <c r="F12"/>
  <c r="I12" s="1"/>
  <c r="F15"/>
  <c r="F16"/>
  <c r="I16" s="1"/>
  <c r="F35"/>
  <c r="F31"/>
  <c r="I31" s="1"/>
  <c r="F23"/>
  <c r="F22"/>
  <c r="I22" s="1"/>
  <c r="F24"/>
  <c r="F19"/>
  <c r="I19" s="1"/>
  <c r="F36"/>
  <c r="F30"/>
  <c r="I30" s="1"/>
  <c r="F18"/>
  <c r="F27"/>
  <c r="I27" s="1"/>
  <c r="F25"/>
  <c r="F32"/>
  <c r="I32" s="1"/>
  <c r="F26"/>
  <c r="F33"/>
  <c r="I33" s="1"/>
  <c r="F29"/>
  <c r="F34"/>
  <c r="I34" s="1"/>
  <c r="F28"/>
  <c r="H10" i="6"/>
  <c r="H5"/>
  <c r="H17"/>
  <c r="H4"/>
  <c r="H8"/>
  <c r="H6"/>
  <c r="H7"/>
  <c r="H16"/>
  <c r="H24"/>
  <c r="H27"/>
  <c r="H13"/>
  <c r="H28"/>
  <c r="H20"/>
  <c r="H14"/>
  <c r="H18"/>
  <c r="H11"/>
  <c r="H15"/>
  <c r="H12"/>
  <c r="H26"/>
  <c r="H23"/>
  <c r="H29"/>
  <c r="H25"/>
  <c r="H19"/>
  <c r="H22"/>
  <c r="H32"/>
  <c r="H21"/>
  <c r="H30"/>
  <c r="H33"/>
  <c r="H31"/>
  <c r="F10"/>
  <c r="F5"/>
  <c r="F17"/>
  <c r="F4"/>
  <c r="F8"/>
  <c r="F6"/>
  <c r="F7"/>
  <c r="F16"/>
  <c r="F24"/>
  <c r="F27"/>
  <c r="F13"/>
  <c r="F28"/>
  <c r="F20"/>
  <c r="F14"/>
  <c r="F18"/>
  <c r="F11"/>
  <c r="F15"/>
  <c r="F12"/>
  <c r="F26"/>
  <c r="F23"/>
  <c r="F29"/>
  <c r="F25"/>
  <c r="F19"/>
  <c r="F22"/>
  <c r="F32"/>
  <c r="F21"/>
  <c r="F30"/>
  <c r="F33"/>
  <c r="F31"/>
  <c r="H22" i="3"/>
  <c r="H8"/>
  <c r="H5"/>
  <c r="H13"/>
  <c r="H7"/>
  <c r="H12"/>
  <c r="H27"/>
  <c r="H6"/>
  <c r="H17"/>
  <c r="H30"/>
  <c r="H14"/>
  <c r="H28"/>
  <c r="H29"/>
  <c r="H31"/>
  <c r="H33"/>
  <c r="H18"/>
  <c r="H21"/>
  <c r="H26"/>
  <c r="H10"/>
  <c r="H34"/>
  <c r="H24"/>
  <c r="H11"/>
  <c r="H19"/>
  <c r="H9"/>
  <c r="H23"/>
  <c r="H20"/>
  <c r="H16"/>
  <c r="H35"/>
  <c r="H15"/>
  <c r="H32"/>
  <c r="H25"/>
  <c r="F22"/>
  <c r="F8"/>
  <c r="F5"/>
  <c r="F13"/>
  <c r="F7"/>
  <c r="F12"/>
  <c r="F27"/>
  <c r="F6"/>
  <c r="F17"/>
  <c r="F30"/>
  <c r="F14"/>
  <c r="F28"/>
  <c r="F29"/>
  <c r="F31"/>
  <c r="F33"/>
  <c r="F18"/>
  <c r="F21"/>
  <c r="F26"/>
  <c r="F10"/>
  <c r="F34"/>
  <c r="F24"/>
  <c r="F11"/>
  <c r="F19"/>
  <c r="F9"/>
  <c r="F23"/>
  <c r="F20"/>
  <c r="F16"/>
  <c r="F35"/>
  <c r="F15"/>
  <c r="F32"/>
  <c r="F25"/>
  <c r="H13" i="2"/>
  <c r="H21"/>
  <c r="H8"/>
  <c r="H17"/>
  <c r="H4"/>
  <c r="H27"/>
  <c r="H12"/>
  <c r="H10"/>
  <c r="H14"/>
  <c r="H9"/>
  <c r="H34"/>
  <c r="H18"/>
  <c r="H28"/>
  <c r="H31"/>
  <c r="H26"/>
  <c r="H5"/>
  <c r="H11"/>
  <c r="H19"/>
  <c r="H16"/>
  <c r="H20"/>
  <c r="H23"/>
  <c r="H15"/>
  <c r="H25"/>
  <c r="H29"/>
  <c r="H33"/>
  <c r="I33" s="1"/>
  <c r="H24"/>
  <c r="H6"/>
  <c r="H22"/>
  <c r="H32"/>
  <c r="H30"/>
  <c r="H7"/>
  <c r="F13"/>
  <c r="F21"/>
  <c r="I21" s="1"/>
  <c r="F8"/>
  <c r="F17"/>
  <c r="F4"/>
  <c r="F27"/>
  <c r="F12"/>
  <c r="F10"/>
  <c r="F14"/>
  <c r="F9"/>
  <c r="I9" s="1"/>
  <c r="F34"/>
  <c r="F18"/>
  <c r="F28"/>
  <c r="F31"/>
  <c r="I31" s="1"/>
  <c r="F26"/>
  <c r="F5"/>
  <c r="F11"/>
  <c r="F19"/>
  <c r="I19" s="1"/>
  <c r="F16"/>
  <c r="F20"/>
  <c r="F23"/>
  <c r="F15"/>
  <c r="F25"/>
  <c r="F29"/>
  <c r="F33"/>
  <c r="F24"/>
  <c r="I24" s="1"/>
  <c r="F6"/>
  <c r="F22"/>
  <c r="F32"/>
  <c r="F30"/>
  <c r="I30" s="1"/>
  <c r="H4" i="4"/>
  <c r="H7"/>
  <c r="H6"/>
  <c r="H9"/>
  <c r="H10"/>
  <c r="H11"/>
  <c r="H8"/>
  <c r="H12"/>
  <c r="F4"/>
  <c r="F7"/>
  <c r="F6"/>
  <c r="F9"/>
  <c r="F10"/>
  <c r="F11"/>
  <c r="I11" s="1"/>
  <c r="F8"/>
  <c r="F12"/>
  <c r="I12" s="1"/>
  <c r="H7" i="5"/>
  <c r="H5"/>
  <c r="H8"/>
  <c r="H10"/>
  <c r="H14"/>
  <c r="H9"/>
  <c r="H20"/>
  <c r="H19"/>
  <c r="H16"/>
  <c r="H12"/>
  <c r="H6"/>
  <c r="H15"/>
  <c r="H11"/>
  <c r="H23"/>
  <c r="H17"/>
  <c r="H21"/>
  <c r="H22"/>
  <c r="H24"/>
  <c r="H13"/>
  <c r="H18"/>
  <c r="F7"/>
  <c r="I7" s="1"/>
  <c r="F5"/>
  <c r="F8"/>
  <c r="I8" s="1"/>
  <c r="F10"/>
  <c r="F14"/>
  <c r="I14" s="1"/>
  <c r="F9"/>
  <c r="F20"/>
  <c r="I20" s="1"/>
  <c r="F19"/>
  <c r="F16"/>
  <c r="I16" s="1"/>
  <c r="F12"/>
  <c r="F6"/>
  <c r="I6" s="1"/>
  <c r="F15"/>
  <c r="F11"/>
  <c r="I11" s="1"/>
  <c r="F23"/>
  <c r="F17"/>
  <c r="I17" s="1"/>
  <c r="F21"/>
  <c r="F22"/>
  <c r="I22" s="1"/>
  <c r="F24"/>
  <c r="F13"/>
  <c r="I13" s="1"/>
  <c r="F18"/>
  <c r="H5" i="1"/>
  <c r="H10"/>
  <c r="H24"/>
  <c r="H11"/>
  <c r="H19"/>
  <c r="H12"/>
  <c r="H9"/>
  <c r="H13"/>
  <c r="H15"/>
  <c r="H29"/>
  <c r="H30"/>
  <c r="H25"/>
  <c r="H17"/>
  <c r="H16"/>
  <c r="H4"/>
  <c r="H6"/>
  <c r="H23"/>
  <c r="H21"/>
  <c r="H22"/>
  <c r="H28"/>
  <c r="H8"/>
  <c r="H26"/>
  <c r="H27"/>
  <c r="H20"/>
  <c r="H18"/>
  <c r="H14"/>
  <c r="F5"/>
  <c r="F10"/>
  <c r="I10" s="1"/>
  <c r="F24"/>
  <c r="I24" s="1"/>
  <c r="F11"/>
  <c r="F19"/>
  <c r="F12"/>
  <c r="I12" s="1"/>
  <c r="F9"/>
  <c r="I9" s="1"/>
  <c r="F13"/>
  <c r="F15"/>
  <c r="F29"/>
  <c r="I29" s="1"/>
  <c r="F30"/>
  <c r="I30" s="1"/>
  <c r="F25"/>
  <c r="F17"/>
  <c r="F16"/>
  <c r="I16" s="1"/>
  <c r="F4"/>
  <c r="I4" s="1"/>
  <c r="F6"/>
  <c r="F23"/>
  <c r="F21"/>
  <c r="I21" s="1"/>
  <c r="F22"/>
  <c r="I22" s="1"/>
  <c r="F28"/>
  <c r="F8"/>
  <c r="F26"/>
  <c r="I26" s="1"/>
  <c r="F27"/>
  <c r="I27" s="1"/>
  <c r="F20"/>
  <c r="F18"/>
  <c r="F14"/>
  <c r="I14" s="1"/>
  <c r="H4" i="11"/>
  <c r="H16"/>
  <c r="H10"/>
  <c r="H5"/>
  <c r="H7"/>
  <c r="H13"/>
  <c r="H9"/>
  <c r="H24"/>
  <c r="H11"/>
  <c r="H14"/>
  <c r="H22"/>
  <c r="H29"/>
  <c r="H15"/>
  <c r="H8"/>
  <c r="H20"/>
  <c r="H12"/>
  <c r="H17"/>
  <c r="H26"/>
  <c r="H19"/>
  <c r="H27"/>
  <c r="H18"/>
  <c r="H21"/>
  <c r="H28"/>
  <c r="H23"/>
  <c r="H25"/>
  <c r="H30"/>
  <c r="F4"/>
  <c r="F16"/>
  <c r="I16" s="1"/>
  <c r="F10"/>
  <c r="I10" s="1"/>
  <c r="F5"/>
  <c r="F7"/>
  <c r="F13"/>
  <c r="I13" s="1"/>
  <c r="F9"/>
  <c r="I9" s="1"/>
  <c r="F24"/>
  <c r="F11"/>
  <c r="F14"/>
  <c r="I14" s="1"/>
  <c r="F22"/>
  <c r="I22" s="1"/>
  <c r="F29"/>
  <c r="F15"/>
  <c r="F8"/>
  <c r="I8" s="1"/>
  <c r="F20"/>
  <c r="I20" s="1"/>
  <c r="F12"/>
  <c r="F17"/>
  <c r="F26"/>
  <c r="I26" s="1"/>
  <c r="F19"/>
  <c r="I19" s="1"/>
  <c r="F27"/>
  <c r="F18"/>
  <c r="F21"/>
  <c r="I21" s="1"/>
  <c r="F28"/>
  <c r="I28" s="1"/>
  <c r="F23"/>
  <c r="F25"/>
  <c r="F30"/>
  <c r="I30" s="1"/>
  <c r="H4" i="10"/>
  <c r="H7"/>
  <c r="H12"/>
  <c r="H5"/>
  <c r="H29"/>
  <c r="H10"/>
  <c r="H6"/>
  <c r="H23"/>
  <c r="H9"/>
  <c r="H15"/>
  <c r="H22"/>
  <c r="H20"/>
  <c r="H14"/>
  <c r="H11"/>
  <c r="H18"/>
  <c r="H19"/>
  <c r="H24"/>
  <c r="H17"/>
  <c r="H16"/>
  <c r="H25"/>
  <c r="H30"/>
  <c r="H21"/>
  <c r="H28"/>
  <c r="H26"/>
  <c r="H27"/>
  <c r="H13"/>
  <c r="F4"/>
  <c r="F7"/>
  <c r="F12"/>
  <c r="F5"/>
  <c r="F29"/>
  <c r="F10"/>
  <c r="F6"/>
  <c r="F23"/>
  <c r="F9"/>
  <c r="F15"/>
  <c r="F22"/>
  <c r="F20"/>
  <c r="F14"/>
  <c r="F11"/>
  <c r="F18"/>
  <c r="F19"/>
  <c r="F24"/>
  <c r="F17"/>
  <c r="F16"/>
  <c r="F25"/>
  <c r="F30"/>
  <c r="F21"/>
  <c r="F28"/>
  <c r="F26"/>
  <c r="F27"/>
  <c r="F13"/>
  <c r="H5" i="9"/>
  <c r="H8"/>
  <c r="H15"/>
  <c r="H12"/>
  <c r="H6"/>
  <c r="H9"/>
  <c r="H7"/>
  <c r="H18"/>
  <c r="H11"/>
  <c r="I11" s="1"/>
  <c r="H26"/>
  <c r="H20"/>
  <c r="H24"/>
  <c r="H10"/>
  <c r="H19"/>
  <c r="H21"/>
  <c r="H29"/>
  <c r="H23"/>
  <c r="H17"/>
  <c r="H25"/>
  <c r="H16"/>
  <c r="H28"/>
  <c r="H22"/>
  <c r="H27"/>
  <c r="H14"/>
  <c r="H13"/>
  <c r="I13" s="1"/>
  <c r="H30"/>
  <c r="F5"/>
  <c r="F8"/>
  <c r="F15"/>
  <c r="I15" s="1"/>
  <c r="F12"/>
  <c r="F6"/>
  <c r="F9"/>
  <c r="F7"/>
  <c r="I7" s="1"/>
  <c r="F18"/>
  <c r="F11"/>
  <c r="F26"/>
  <c r="F20"/>
  <c r="I20" s="1"/>
  <c r="F24"/>
  <c r="F10"/>
  <c r="F19"/>
  <c r="F21"/>
  <c r="I21" s="1"/>
  <c r="F29"/>
  <c r="F23"/>
  <c r="F17"/>
  <c r="F25"/>
  <c r="I25" s="1"/>
  <c r="F16"/>
  <c r="F28"/>
  <c r="F22"/>
  <c r="F27"/>
  <c r="I27" s="1"/>
  <c r="F14"/>
  <c r="F13"/>
  <c r="F30"/>
  <c r="H4" i="8"/>
  <c r="H15"/>
  <c r="H18"/>
  <c r="H17"/>
  <c r="H10"/>
  <c r="H25"/>
  <c r="H8"/>
  <c r="H16"/>
  <c r="H9"/>
  <c r="H7"/>
  <c r="H6"/>
  <c r="H26"/>
  <c r="H13"/>
  <c r="H20"/>
  <c r="H22"/>
  <c r="H27"/>
  <c r="H19"/>
  <c r="H24"/>
  <c r="H21"/>
  <c r="H23"/>
  <c r="H14"/>
  <c r="H11"/>
  <c r="H12"/>
  <c r="F4"/>
  <c r="F15"/>
  <c r="F18"/>
  <c r="F17"/>
  <c r="I17" s="1"/>
  <c r="F10"/>
  <c r="F25"/>
  <c r="F8"/>
  <c r="F16"/>
  <c r="I16" s="1"/>
  <c r="F9"/>
  <c r="F7"/>
  <c r="F6"/>
  <c r="F26"/>
  <c r="F13"/>
  <c r="F20"/>
  <c r="F22"/>
  <c r="F27"/>
  <c r="I27" s="1"/>
  <c r="F19"/>
  <c r="F24"/>
  <c r="F21"/>
  <c r="F23"/>
  <c r="I23" s="1"/>
  <c r="F14"/>
  <c r="F11"/>
  <c r="F12"/>
  <c r="I22" i="2" l="1"/>
  <c r="I29"/>
  <c r="I20"/>
  <c r="I5"/>
  <c r="I18"/>
  <c r="I10"/>
  <c r="I17"/>
  <c r="I32" i="3"/>
  <c r="I20"/>
  <c r="I11"/>
  <c r="I26"/>
  <c r="I31"/>
  <c r="I30"/>
  <c r="I12"/>
  <c r="I8"/>
  <c r="I31" i="6"/>
  <c r="I32"/>
  <c r="I29"/>
  <c r="I15"/>
  <c r="I20"/>
  <c r="I24"/>
  <c r="I8"/>
  <c r="I10"/>
  <c r="I15" i="2"/>
  <c r="I26" i="10"/>
  <c r="I25"/>
  <c r="I19"/>
  <c r="I20"/>
  <c r="I23"/>
  <c r="I5"/>
  <c r="I7" i="4"/>
  <c r="I27" i="2"/>
  <c r="I28" i="9"/>
  <c r="I6"/>
  <c r="I27" i="10"/>
  <c r="I30"/>
  <c r="I24"/>
  <c r="I14"/>
  <c r="I9"/>
  <c r="I29"/>
  <c r="I4"/>
  <c r="I14" i="2"/>
  <c r="I21" i="6"/>
  <c r="I25"/>
  <c r="I12"/>
  <c r="I14"/>
  <c r="I27"/>
  <c r="I6"/>
  <c r="I5"/>
  <c r="I11" i="8"/>
  <c r="I24"/>
  <c r="I20"/>
  <c r="I7"/>
  <c r="I15"/>
  <c r="I18"/>
  <c r="I9"/>
  <c r="I9" i="4"/>
  <c r="I24" i="5"/>
  <c r="I23"/>
  <c r="I12"/>
  <c r="I9"/>
  <c r="I5"/>
  <c r="I18" i="1"/>
  <c r="I8"/>
  <c r="I23"/>
  <c r="I17"/>
  <c r="I15"/>
  <c r="I19"/>
  <c r="I5"/>
  <c r="I20"/>
  <c r="I28"/>
  <c r="I6"/>
  <c r="I25"/>
  <c r="I13"/>
  <c r="I11"/>
  <c r="I29" i="7"/>
  <c r="I25"/>
  <c r="I36"/>
  <c r="I23"/>
  <c r="I15"/>
  <c r="I13"/>
  <c r="I5"/>
  <c r="I7"/>
  <c r="I30" i="6"/>
  <c r="I19"/>
  <c r="I26"/>
  <c r="I18"/>
  <c r="I13"/>
  <c r="I7"/>
  <c r="I17"/>
  <c r="I35" i="3"/>
  <c r="I9"/>
  <c r="I34"/>
  <c r="I18"/>
  <c r="I28"/>
  <c r="I6"/>
  <c r="I13"/>
  <c r="I25"/>
  <c r="I16"/>
  <c r="I19"/>
  <c r="I10"/>
  <c r="I33"/>
  <c r="I14"/>
  <c r="I27"/>
  <c r="I5"/>
  <c r="I11" i="2"/>
  <c r="I13"/>
  <c r="I23" i="11"/>
  <c r="I27"/>
  <c r="I12"/>
  <c r="I29"/>
  <c r="I24"/>
  <c r="I5"/>
  <c r="I25"/>
  <c r="I18"/>
  <c r="I17"/>
  <c r="I15"/>
  <c r="I11"/>
  <c r="I7"/>
  <c r="I4"/>
  <c r="I28" i="10"/>
  <c r="I16"/>
  <c r="I18"/>
  <c r="I22"/>
  <c r="I6"/>
  <c r="I12"/>
  <c r="I13"/>
  <c r="I21"/>
  <c r="I17"/>
  <c r="I11"/>
  <c r="I15"/>
  <c r="I10"/>
  <c r="I7"/>
  <c r="I10" i="9"/>
  <c r="I23"/>
  <c r="I5"/>
  <c r="I14" i="8"/>
  <c r="I19"/>
  <c r="I13"/>
  <c r="I10"/>
  <c r="I4"/>
  <c r="I12"/>
  <c r="I21"/>
  <c r="I22"/>
  <c r="I6"/>
  <c r="I8"/>
  <c r="I30" i="9"/>
  <c r="I17"/>
  <c r="I26"/>
  <c r="I8"/>
  <c r="I10" i="4"/>
  <c r="I32" i="2"/>
  <c r="I23"/>
  <c r="I28"/>
  <c r="I4"/>
  <c r="I25" i="8"/>
  <c r="I14" i="9"/>
  <c r="I29"/>
  <c r="I18"/>
  <c r="I21" i="5"/>
  <c r="I19"/>
  <c r="I6" i="4"/>
  <c r="I6" i="2"/>
  <c r="I16"/>
  <c r="I34"/>
  <c r="I8"/>
  <c r="I23" i="3"/>
  <c r="I21"/>
  <c r="I17"/>
  <c r="I22"/>
  <c r="I33" i="6"/>
  <c r="I23"/>
  <c r="I28"/>
  <c r="I4"/>
  <c r="I26" i="7"/>
  <c r="I24"/>
  <c r="I11"/>
  <c r="I9"/>
  <c r="I22" i="9"/>
  <c r="I19"/>
  <c r="I9"/>
  <c r="I4" i="4"/>
  <c r="I26" i="8"/>
  <c r="I16" i="9"/>
  <c r="I24"/>
  <c r="I12"/>
  <c r="I18" i="5"/>
  <c r="I15"/>
  <c r="I10"/>
  <c r="I8" i="4"/>
  <c r="I25" i="2"/>
  <c r="I26"/>
  <c r="I12"/>
  <c r="I15" i="3"/>
  <c r="I24"/>
  <c r="I29"/>
  <c r="I7"/>
  <c r="I22" i="6"/>
  <c r="I11"/>
  <c r="I16"/>
  <c r="I28" i="7"/>
  <c r="I18"/>
  <c r="I35"/>
  <c r="I14"/>
  <c r="H4" i="9"/>
  <c r="H8" i="10"/>
  <c r="H6" i="11"/>
  <c r="H4" i="3"/>
  <c r="H9" i="6"/>
  <c r="H4" i="7"/>
  <c r="H7" i="1"/>
  <c r="H4" i="5"/>
  <c r="H5" i="4"/>
  <c r="H5" i="8"/>
  <c r="F4" i="9"/>
  <c r="F8" i="10"/>
  <c r="F6" i="11"/>
  <c r="F7" i="2"/>
  <c r="I7" s="1"/>
  <c r="F4" i="3"/>
  <c r="F9" i="6"/>
  <c r="F4" i="7"/>
  <c r="F7" i="1"/>
  <c r="F4" i="5"/>
  <c r="F5" i="4"/>
  <c r="I5" s="1"/>
  <c r="F5" i="8"/>
  <c r="I4" i="9" l="1"/>
  <c r="I4" i="5"/>
  <c r="I7" i="1"/>
  <c r="I4" i="3"/>
  <c r="I9" i="6"/>
  <c r="I5" i="8"/>
  <c r="I4" i="7"/>
  <c r="I8" i="10"/>
  <c r="I6" i="11"/>
</calcChain>
</file>

<file path=xl/sharedStrings.xml><?xml version="1.0" encoding="utf-8"?>
<sst xmlns="http://schemas.openxmlformats.org/spreadsheetml/2006/main" count="1572" uniqueCount="825">
  <si>
    <t>20181108926</t>
  </si>
  <si>
    <t>张婷婷</t>
  </si>
  <si>
    <t>乡镇联校</t>
  </si>
  <si>
    <t>美术教师</t>
  </si>
  <si>
    <t>89.63</t>
  </si>
  <si>
    <t>20181116414</t>
  </si>
  <si>
    <t>念雪</t>
  </si>
  <si>
    <t>88.51</t>
  </si>
  <si>
    <t>20181117125</t>
  </si>
  <si>
    <t>张倩</t>
  </si>
  <si>
    <t>88.40</t>
  </si>
  <si>
    <t>20181112607</t>
  </si>
  <si>
    <t>胡津铭</t>
  </si>
  <si>
    <t>88.34</t>
  </si>
  <si>
    <t>88.30</t>
  </si>
  <si>
    <t>20181114515</t>
  </si>
  <si>
    <t>李玲玲</t>
  </si>
  <si>
    <t>88.15</t>
  </si>
  <si>
    <t>20181113708</t>
  </si>
  <si>
    <t>尚晓迪</t>
  </si>
  <si>
    <t>87.70</t>
  </si>
  <si>
    <t>20181100515</t>
  </si>
  <si>
    <t>孟联</t>
  </si>
  <si>
    <t>87.39</t>
  </si>
  <si>
    <t>20181113225</t>
  </si>
  <si>
    <t>孙迪</t>
  </si>
  <si>
    <t>86.97</t>
  </si>
  <si>
    <t>20181110605</t>
  </si>
  <si>
    <t>庄振雪</t>
  </si>
  <si>
    <t>86.82</t>
  </si>
  <si>
    <t>20181102421</t>
  </si>
  <si>
    <t>邹倩</t>
  </si>
  <si>
    <t>86.62</t>
  </si>
  <si>
    <t>20181103003</t>
  </si>
  <si>
    <t>叶炅</t>
  </si>
  <si>
    <t>20181118711</t>
  </si>
  <si>
    <t>夏克萍</t>
  </si>
  <si>
    <t>86.41</t>
  </si>
  <si>
    <t>86.35</t>
  </si>
  <si>
    <t>20181116904</t>
  </si>
  <si>
    <t>姚佳</t>
  </si>
  <si>
    <t>86.20</t>
  </si>
  <si>
    <t>20181117022</t>
  </si>
  <si>
    <t>王艳萍</t>
  </si>
  <si>
    <t>86.06</t>
  </si>
  <si>
    <t>20181118005</t>
  </si>
  <si>
    <t>郑秀生</t>
  </si>
  <si>
    <t>85.78</t>
  </si>
  <si>
    <t>85.74</t>
  </si>
  <si>
    <t>20181105809</t>
  </si>
  <si>
    <t>陈亚慧</t>
  </si>
  <si>
    <t>85.50</t>
  </si>
  <si>
    <t>20181116319</t>
  </si>
  <si>
    <t>许琳</t>
  </si>
  <si>
    <t>85.49</t>
  </si>
  <si>
    <t>20181109221</t>
  </si>
  <si>
    <t>李敏</t>
  </si>
  <si>
    <t>85.43</t>
  </si>
  <si>
    <t>85.33</t>
  </si>
  <si>
    <t>20181104527</t>
  </si>
  <si>
    <t>尹志杰</t>
  </si>
  <si>
    <t>20181101512</t>
  </si>
  <si>
    <t>卢兴春</t>
  </si>
  <si>
    <t>85.18</t>
  </si>
  <si>
    <t>20181109425</t>
  </si>
  <si>
    <t>朱晓婷</t>
  </si>
  <si>
    <t>85.16</t>
  </si>
  <si>
    <t>20181106819</t>
  </si>
  <si>
    <t>冯玉婷</t>
  </si>
  <si>
    <t>85.12</t>
  </si>
  <si>
    <t>20181106324</t>
  </si>
  <si>
    <t>85.08</t>
  </si>
  <si>
    <t>20181104808</t>
  </si>
  <si>
    <t>延秀发</t>
  </si>
  <si>
    <t>84.75</t>
  </si>
  <si>
    <t>20181105428</t>
  </si>
  <si>
    <t>王倩</t>
  </si>
  <si>
    <t>84.66</t>
  </si>
  <si>
    <t>20181113314</t>
  </si>
  <si>
    <t>宁洪顺</t>
  </si>
  <si>
    <t>20181114930</t>
  </si>
  <si>
    <t>刘禹</t>
  </si>
  <si>
    <t>刘晓</t>
  </si>
  <si>
    <t>84.31</t>
  </si>
  <si>
    <t>84.08</t>
  </si>
  <si>
    <t>84.04</t>
  </si>
  <si>
    <t>83.37</t>
  </si>
  <si>
    <t>83.33</t>
  </si>
  <si>
    <t>80.97</t>
  </si>
  <si>
    <t>80.61</t>
  </si>
  <si>
    <t>80.54</t>
  </si>
  <si>
    <t>80.51</t>
  </si>
  <si>
    <t>80.46</t>
  </si>
  <si>
    <t>80.40</t>
  </si>
  <si>
    <t>79.16</t>
  </si>
  <si>
    <t>78.92</t>
  </si>
  <si>
    <t>78.82</t>
  </si>
  <si>
    <t>李静</t>
  </si>
  <si>
    <t>77.78</t>
  </si>
  <si>
    <t>77.34</t>
  </si>
  <si>
    <t>76.45</t>
  </si>
  <si>
    <t>76.24</t>
  </si>
  <si>
    <t>74.60</t>
  </si>
  <si>
    <t>73.89</t>
  </si>
  <si>
    <t>73.78</t>
  </si>
  <si>
    <t>20181102820</t>
  </si>
  <si>
    <t>王冠博</t>
  </si>
  <si>
    <t>数学教师1</t>
  </si>
  <si>
    <t>93.85</t>
  </si>
  <si>
    <t>20181111510</t>
  </si>
  <si>
    <t>谭国强</t>
  </si>
  <si>
    <t>92.46</t>
  </si>
  <si>
    <t>20181109407</t>
  </si>
  <si>
    <t>井立光</t>
  </si>
  <si>
    <t>91.08</t>
  </si>
  <si>
    <t>20181109024</t>
  </si>
  <si>
    <t>贺成源</t>
  </si>
  <si>
    <t>90.67</t>
  </si>
  <si>
    <t>20181110411</t>
  </si>
  <si>
    <t>郭然</t>
  </si>
  <si>
    <t>20181104904</t>
  </si>
  <si>
    <t>王哲</t>
  </si>
  <si>
    <t>90.63</t>
  </si>
  <si>
    <t>20181113510</t>
  </si>
  <si>
    <t>路春井</t>
  </si>
  <si>
    <t>90.42</t>
  </si>
  <si>
    <t>20181109306</t>
  </si>
  <si>
    <t>张玉帅</t>
  </si>
  <si>
    <t>90.25</t>
  </si>
  <si>
    <t>20181101816</t>
  </si>
  <si>
    <t>刘伟</t>
  </si>
  <si>
    <t>90.15</t>
  </si>
  <si>
    <t>20181103123</t>
  </si>
  <si>
    <t>苏洪振</t>
  </si>
  <si>
    <t>90.11</t>
  </si>
  <si>
    <t>20181113822</t>
  </si>
  <si>
    <t>单全文</t>
  </si>
  <si>
    <t>20181111005</t>
  </si>
  <si>
    <t>张新</t>
  </si>
  <si>
    <t>89.38</t>
  </si>
  <si>
    <t>20181115402</t>
  </si>
  <si>
    <t>宫慢慢</t>
  </si>
  <si>
    <t>20181105805</t>
  </si>
  <si>
    <t>吕越</t>
  </si>
  <si>
    <t>89.28</t>
  </si>
  <si>
    <t>20181107821</t>
  </si>
  <si>
    <t>田梅</t>
  </si>
  <si>
    <t>89.27</t>
  </si>
  <si>
    <t>20181113829</t>
  </si>
  <si>
    <t>马荣华</t>
  </si>
  <si>
    <t>89.13</t>
  </si>
  <si>
    <t>20181105814</t>
  </si>
  <si>
    <t>李蒙</t>
  </si>
  <si>
    <t>89.07</t>
  </si>
  <si>
    <t>20181111007</t>
  </si>
  <si>
    <t>辛林林</t>
  </si>
  <si>
    <t>89.03</t>
  </si>
  <si>
    <t>20181104204</t>
  </si>
  <si>
    <t>田科委</t>
  </si>
  <si>
    <t>88.82</t>
  </si>
  <si>
    <t>20181118605</t>
  </si>
  <si>
    <t>88.78</t>
  </si>
  <si>
    <t>20181104924</t>
  </si>
  <si>
    <t>雷婷</t>
  </si>
  <si>
    <t>88.65</t>
  </si>
  <si>
    <t>20181104726</t>
  </si>
  <si>
    <t>归子君</t>
  </si>
  <si>
    <t>20181107707</t>
  </si>
  <si>
    <t>刘娜</t>
  </si>
  <si>
    <t>88.46</t>
  </si>
  <si>
    <t>20181104012</t>
  </si>
  <si>
    <t>徐艳</t>
  </si>
  <si>
    <t>20181109117</t>
  </si>
  <si>
    <t>陈亚</t>
  </si>
  <si>
    <t>88.26</t>
  </si>
  <si>
    <t>20181100514</t>
  </si>
  <si>
    <t>张立萍</t>
  </si>
  <si>
    <t>88.09</t>
  </si>
  <si>
    <t>20181103124</t>
  </si>
  <si>
    <t>白瑞清</t>
  </si>
  <si>
    <t>88.01</t>
  </si>
  <si>
    <t>20181100117</t>
  </si>
  <si>
    <t>孙颖</t>
  </si>
  <si>
    <t>87.99</t>
  </si>
  <si>
    <t>20181112312</t>
  </si>
  <si>
    <t>王艳艳</t>
  </si>
  <si>
    <t>87.90</t>
  </si>
  <si>
    <t>20181101328</t>
  </si>
  <si>
    <t>陶梅芹</t>
  </si>
  <si>
    <t>87.74</t>
  </si>
  <si>
    <t>20181109023</t>
  </si>
  <si>
    <t>王燕飞</t>
  </si>
  <si>
    <t>87.68</t>
  </si>
  <si>
    <t>87.32</t>
  </si>
  <si>
    <t>86.91</t>
  </si>
  <si>
    <t>86.72</t>
  </si>
  <si>
    <t>86.47</t>
  </si>
  <si>
    <t>86.30</t>
  </si>
  <si>
    <t>85.95</t>
  </si>
  <si>
    <t>85.89</t>
  </si>
  <si>
    <t>85.68</t>
  </si>
  <si>
    <t>85.64</t>
  </si>
  <si>
    <t>85.58</t>
  </si>
  <si>
    <t>85.37</t>
  </si>
  <si>
    <t>84.81</t>
  </si>
  <si>
    <t>84.56</t>
  </si>
  <si>
    <t>84.45</t>
  </si>
  <si>
    <t>84.41</t>
  </si>
  <si>
    <t>84.25</t>
  </si>
  <si>
    <t>84.24</t>
  </si>
  <si>
    <t>83.93</t>
  </si>
  <si>
    <t>83.89</t>
  </si>
  <si>
    <t>83.79</t>
  </si>
  <si>
    <t>83.68</t>
  </si>
  <si>
    <t>83.54</t>
  </si>
  <si>
    <t>83.23</t>
  </si>
  <si>
    <t>83.18</t>
  </si>
  <si>
    <t>王琳</t>
  </si>
  <si>
    <t>82.71</t>
  </si>
  <si>
    <t>82.60</t>
  </si>
  <si>
    <t>82.46</t>
  </si>
  <si>
    <t>82.17</t>
  </si>
  <si>
    <t>81.69</t>
  </si>
  <si>
    <t>李阳</t>
  </si>
  <si>
    <t>81.17</t>
  </si>
  <si>
    <t>80.81</t>
  </si>
  <si>
    <t>77.99</t>
  </si>
  <si>
    <t>77.94</t>
  </si>
  <si>
    <t>77.72</t>
  </si>
  <si>
    <t>77.57</t>
  </si>
  <si>
    <t>77.28</t>
  </si>
  <si>
    <t>77.26</t>
  </si>
  <si>
    <t>李鑫</t>
  </si>
  <si>
    <t>76.91</t>
  </si>
  <si>
    <t>76.66</t>
  </si>
  <si>
    <t>76.39</t>
  </si>
  <si>
    <t>76.09</t>
  </si>
  <si>
    <t>75.83</t>
  </si>
  <si>
    <t>74.81</t>
  </si>
  <si>
    <t>74.66</t>
  </si>
  <si>
    <t>74.64</t>
  </si>
  <si>
    <t>张英</t>
  </si>
  <si>
    <t>73.68</t>
  </si>
  <si>
    <t>72.71</t>
  </si>
  <si>
    <t>20181104218</t>
  </si>
  <si>
    <t>郭光辉</t>
  </si>
  <si>
    <t>数学教师2</t>
  </si>
  <si>
    <t>93.19</t>
  </si>
  <si>
    <t>20181118806</t>
  </si>
  <si>
    <t>刘士震</t>
  </si>
  <si>
    <t>92.56</t>
  </si>
  <si>
    <t>20181106225</t>
  </si>
  <si>
    <t>张美荣</t>
  </si>
  <si>
    <t>92.35</t>
  </si>
  <si>
    <t>20181111302</t>
  </si>
  <si>
    <t>李怀朋</t>
  </si>
  <si>
    <t>92.11</t>
  </si>
  <si>
    <t>20181112810</t>
  </si>
  <si>
    <t>周雅琪</t>
  </si>
  <si>
    <t>92.10</t>
  </si>
  <si>
    <t>20181115812</t>
  </si>
  <si>
    <t>许谦</t>
  </si>
  <si>
    <t>91.02</t>
  </si>
  <si>
    <t>20181116210</t>
  </si>
  <si>
    <t>王成</t>
  </si>
  <si>
    <t>90.56</t>
  </si>
  <si>
    <t>20181109615</t>
  </si>
  <si>
    <t>满理亮</t>
  </si>
  <si>
    <t>90.46</t>
  </si>
  <si>
    <t>20181103110</t>
  </si>
  <si>
    <t>刘豫</t>
  </si>
  <si>
    <t>90.21</t>
  </si>
  <si>
    <t>20181107607</t>
  </si>
  <si>
    <t>李树林</t>
  </si>
  <si>
    <t>20181109205</t>
  </si>
  <si>
    <t>王海伟</t>
  </si>
  <si>
    <t>20181115430</t>
  </si>
  <si>
    <t>姜会会</t>
  </si>
  <si>
    <t>20181116226</t>
  </si>
  <si>
    <t>张开明</t>
  </si>
  <si>
    <t>89.94</t>
  </si>
  <si>
    <t>20181117619</t>
  </si>
  <si>
    <t>89.54</t>
  </si>
  <si>
    <t>20181100626</t>
  </si>
  <si>
    <t>王淑丽</t>
  </si>
  <si>
    <t>89.44</t>
  </si>
  <si>
    <t>20181101427</t>
  </si>
  <si>
    <t>康跃航</t>
  </si>
  <si>
    <t>20181117916</t>
  </si>
  <si>
    <t>郑光静</t>
  </si>
  <si>
    <t>89.34</t>
  </si>
  <si>
    <t>20181115830</t>
  </si>
  <si>
    <t>翟永亮</t>
  </si>
  <si>
    <t>89.32</t>
  </si>
  <si>
    <t>20181116604</t>
  </si>
  <si>
    <t>冉春园</t>
  </si>
  <si>
    <t>20181114511</t>
  </si>
  <si>
    <t>王宁宁</t>
  </si>
  <si>
    <t>89.23</t>
  </si>
  <si>
    <t>20181106021</t>
  </si>
  <si>
    <t>张敏</t>
  </si>
  <si>
    <t>20181106827</t>
  </si>
  <si>
    <t>刘玉敏</t>
  </si>
  <si>
    <t>20181108726</t>
  </si>
  <si>
    <t>廉飞飞</t>
  </si>
  <si>
    <t>88.99</t>
  </si>
  <si>
    <t>20181100608</t>
  </si>
  <si>
    <t>邢树林</t>
  </si>
  <si>
    <t>20181100201</t>
  </si>
  <si>
    <t>王云云</t>
  </si>
  <si>
    <t>88.71</t>
  </si>
  <si>
    <t>20181113706</t>
  </si>
  <si>
    <t>张业伟</t>
  </si>
  <si>
    <t>88.67</t>
  </si>
  <si>
    <t>20181111025</t>
  </si>
  <si>
    <t>刘洪星</t>
  </si>
  <si>
    <t>88.61</t>
  </si>
  <si>
    <t>20181100121</t>
  </si>
  <si>
    <t>刘燕燕</t>
  </si>
  <si>
    <t>88.55</t>
  </si>
  <si>
    <t>20181102226</t>
  </si>
  <si>
    <t>李瑞</t>
  </si>
  <si>
    <t>20181105912</t>
  </si>
  <si>
    <t>王珊</t>
  </si>
  <si>
    <t>20181114227</t>
  </si>
  <si>
    <t>姜文杰</t>
  </si>
  <si>
    <t>88.22</t>
  </si>
  <si>
    <t>20181116013</t>
  </si>
  <si>
    <t>张平平</t>
  </si>
  <si>
    <t>87.95</t>
  </si>
  <si>
    <t>87.80</t>
  </si>
  <si>
    <t>87.78</t>
  </si>
  <si>
    <t>87.43</t>
  </si>
  <si>
    <t>87.18</t>
  </si>
  <si>
    <t>86.87</t>
  </si>
  <si>
    <t>86.66</t>
  </si>
  <si>
    <t>86.45</t>
  </si>
  <si>
    <t>86.31</t>
  </si>
  <si>
    <t>86.16</t>
  </si>
  <si>
    <t>85.54</t>
  </si>
  <si>
    <t>85.23</t>
  </si>
  <si>
    <t>85.06</t>
  </si>
  <si>
    <t>84.39</t>
  </si>
  <si>
    <t>82.85</t>
  </si>
  <si>
    <t>82.83</t>
  </si>
  <si>
    <t>81.75</t>
  </si>
  <si>
    <t>李楠楠</t>
  </si>
  <si>
    <t>74.97</t>
  </si>
  <si>
    <t>73.77</t>
  </si>
  <si>
    <t>王冲</t>
  </si>
  <si>
    <t>李伟</t>
  </si>
  <si>
    <t>20181106808</t>
  </si>
  <si>
    <t>路绪洋</t>
  </si>
  <si>
    <t>体育教师</t>
  </si>
  <si>
    <t>88.88</t>
  </si>
  <si>
    <t>郭蒙蒙</t>
  </si>
  <si>
    <t>20181105918</t>
  </si>
  <si>
    <t>段腾龙</t>
  </si>
  <si>
    <t>87.28</t>
  </si>
  <si>
    <t>20181102315</t>
  </si>
  <si>
    <t>王苗苗</t>
  </si>
  <si>
    <t>86.83</t>
  </si>
  <si>
    <t>20181115616</t>
  </si>
  <si>
    <t>刘景聪</t>
  </si>
  <si>
    <t>86.40</t>
  </si>
  <si>
    <t>20181105120</t>
  </si>
  <si>
    <t>任天骄</t>
  </si>
  <si>
    <t>20181113718</t>
  </si>
  <si>
    <t>刘振飞</t>
  </si>
  <si>
    <t>85.99</t>
  </si>
  <si>
    <t>20181115026</t>
  </si>
  <si>
    <t>李沛</t>
  </si>
  <si>
    <t>20181118307</t>
  </si>
  <si>
    <t>王晓辉</t>
  </si>
  <si>
    <t>20181111411</t>
  </si>
  <si>
    <t>76.61</t>
  </si>
  <si>
    <t>20181113907</t>
  </si>
  <si>
    <t>音乐教师</t>
  </si>
  <si>
    <t>88.86</t>
  </si>
  <si>
    <t>20181100612</t>
  </si>
  <si>
    <t>87.84</t>
  </si>
  <si>
    <t>20181106415</t>
  </si>
  <si>
    <t>王振虎</t>
  </si>
  <si>
    <t>20181103827</t>
  </si>
  <si>
    <t>刘寒雨</t>
  </si>
  <si>
    <t>20181100124</t>
  </si>
  <si>
    <t>王亚男</t>
  </si>
  <si>
    <t>20181101003</t>
  </si>
  <si>
    <t>徐敏</t>
  </si>
  <si>
    <t>83.99</t>
  </si>
  <si>
    <t>20181109210</t>
  </si>
  <si>
    <t>白慧敏</t>
  </si>
  <si>
    <t>83.43</t>
  </si>
  <si>
    <t>20181100924</t>
  </si>
  <si>
    <t>张海瑞</t>
  </si>
  <si>
    <t>20181118506</t>
  </si>
  <si>
    <t>武倩</t>
  </si>
  <si>
    <t>20181111102</t>
  </si>
  <si>
    <t>姜远臻</t>
  </si>
  <si>
    <t>20181116119</t>
  </si>
  <si>
    <t>郝倩倩</t>
  </si>
  <si>
    <t>20181117219</t>
  </si>
  <si>
    <t>邢继东</t>
  </si>
  <si>
    <t>20181113701</t>
  </si>
  <si>
    <t>蔡蕊</t>
  </si>
  <si>
    <t>20181118228</t>
  </si>
  <si>
    <t>孙圣广</t>
  </si>
  <si>
    <t>20181108214</t>
  </si>
  <si>
    <t>82.33</t>
  </si>
  <si>
    <t>20181109527</t>
  </si>
  <si>
    <t>20181103729</t>
  </si>
  <si>
    <t>付飞飞</t>
  </si>
  <si>
    <t>20181111324</t>
  </si>
  <si>
    <t>张琪</t>
  </si>
  <si>
    <t>81.68</t>
  </si>
  <si>
    <t>20181115810</t>
  </si>
  <si>
    <t>贾敏</t>
  </si>
  <si>
    <t>20181116028</t>
  </si>
  <si>
    <t>王振</t>
  </si>
  <si>
    <t>20181111427</t>
  </si>
  <si>
    <t>路子彬</t>
  </si>
  <si>
    <t>80.56</t>
  </si>
  <si>
    <t>77.36</t>
  </si>
  <si>
    <t>75.92</t>
  </si>
  <si>
    <t>王丹丹</t>
  </si>
  <si>
    <t>72.39</t>
  </si>
  <si>
    <t>20181109315</t>
  </si>
  <si>
    <t>刘淑丽</t>
  </si>
  <si>
    <t>英语教师1</t>
  </si>
  <si>
    <t>20181117403</t>
  </si>
  <si>
    <t>邵景如</t>
  </si>
  <si>
    <t>20181105808</t>
  </si>
  <si>
    <t>张丽萍</t>
  </si>
  <si>
    <t>20181115428</t>
  </si>
  <si>
    <t>郭文静</t>
  </si>
  <si>
    <t>83.94</t>
  </si>
  <si>
    <t>20181103508</t>
  </si>
  <si>
    <t>刘素春</t>
  </si>
  <si>
    <t>20181103802</t>
  </si>
  <si>
    <t>贾雪英</t>
  </si>
  <si>
    <t>20181103630</t>
  </si>
  <si>
    <t>83.74</t>
  </si>
  <si>
    <t>20181118122</t>
  </si>
  <si>
    <t>20181118817</t>
  </si>
  <si>
    <t>李国华</t>
  </si>
  <si>
    <t>82.95</t>
  </si>
  <si>
    <t>20181116216</t>
  </si>
  <si>
    <t>李跃光</t>
  </si>
  <si>
    <t>20181111530</t>
  </si>
  <si>
    <t>曹利亭</t>
  </si>
  <si>
    <t>80.10</t>
  </si>
  <si>
    <t>20181115202</t>
  </si>
  <si>
    <t>20181110814</t>
  </si>
  <si>
    <t>张晓娟</t>
  </si>
  <si>
    <t>20181108010</t>
  </si>
  <si>
    <t>李翠粉</t>
  </si>
  <si>
    <t>20181104521</t>
  </si>
  <si>
    <t>周利婷</t>
  </si>
  <si>
    <t>20181112722</t>
  </si>
  <si>
    <t>陈亭亭</t>
  </si>
  <si>
    <t>20181100119</t>
  </si>
  <si>
    <t>虞凤婵</t>
  </si>
  <si>
    <t>20181108622</t>
  </si>
  <si>
    <t>杨慧</t>
  </si>
  <si>
    <t>20181119016</t>
  </si>
  <si>
    <t>白玲</t>
  </si>
  <si>
    <t>20181117508</t>
  </si>
  <si>
    <t>田瑞平</t>
  </si>
  <si>
    <t>20181117128</t>
  </si>
  <si>
    <t>徐媛媛</t>
  </si>
  <si>
    <t>20181115521</t>
  </si>
  <si>
    <t>徐丽</t>
  </si>
  <si>
    <t>20181102317</t>
  </si>
  <si>
    <t>刘阿丽</t>
  </si>
  <si>
    <t>75.10</t>
  </si>
  <si>
    <t>20181118929</t>
  </si>
  <si>
    <t>吴雪花</t>
  </si>
  <si>
    <t>20181111417</t>
  </si>
  <si>
    <t>张文会</t>
  </si>
  <si>
    <t>20181116001</t>
  </si>
  <si>
    <t>陈丽丽</t>
  </si>
  <si>
    <t>20181101501</t>
  </si>
  <si>
    <t>王丽</t>
  </si>
  <si>
    <t>20181117920</t>
  </si>
  <si>
    <t>刘梦飞</t>
  </si>
  <si>
    <t>20181100324</t>
  </si>
  <si>
    <t>付艳锐</t>
  </si>
  <si>
    <t>72.67</t>
  </si>
  <si>
    <t>20181104809</t>
  </si>
  <si>
    <t>吕利花</t>
  </si>
  <si>
    <t>20181114201</t>
  </si>
  <si>
    <t>王瑞敬</t>
  </si>
  <si>
    <t>英语教师2</t>
  </si>
  <si>
    <t>91.13</t>
  </si>
  <si>
    <t>20181101020</t>
  </si>
  <si>
    <t>杨丽丽</t>
  </si>
  <si>
    <t>20181116616</t>
  </si>
  <si>
    <t>毕阳</t>
  </si>
  <si>
    <t>83.87</t>
  </si>
  <si>
    <t>20181108925</t>
  </si>
  <si>
    <t>孙艳蕊</t>
  </si>
  <si>
    <t>20181105927</t>
  </si>
  <si>
    <t>王思思</t>
  </si>
  <si>
    <t>83.41</t>
  </si>
  <si>
    <t>20181103016</t>
  </si>
  <si>
    <t>吴采燕</t>
  </si>
  <si>
    <t>82.73</t>
  </si>
  <si>
    <t>20181107316</t>
  </si>
  <si>
    <t>王翠花</t>
  </si>
  <si>
    <t>20181110527</t>
  </si>
  <si>
    <t>张乃亚</t>
  </si>
  <si>
    <t>20181107309</t>
  </si>
  <si>
    <t>王展展</t>
  </si>
  <si>
    <t>20181112715</t>
  </si>
  <si>
    <t>袁瑞霞</t>
  </si>
  <si>
    <t>20181117804</t>
  </si>
  <si>
    <t>李秋婵</t>
  </si>
  <si>
    <t>20181101626</t>
  </si>
  <si>
    <t>王菲</t>
  </si>
  <si>
    <t>20181110414</t>
  </si>
  <si>
    <t>贾丽娜</t>
  </si>
  <si>
    <t>20181117004</t>
  </si>
  <si>
    <t>赵越</t>
  </si>
  <si>
    <t>20181114503</t>
  </si>
  <si>
    <t>陈琪</t>
  </si>
  <si>
    <t>79.25</t>
  </si>
  <si>
    <t>20181116201</t>
  </si>
  <si>
    <t>曹国辉</t>
  </si>
  <si>
    <t>20181108604</t>
  </si>
  <si>
    <t>张靖</t>
  </si>
  <si>
    <t>20181106507</t>
  </si>
  <si>
    <t>孙兆华</t>
  </si>
  <si>
    <t>20181104029</t>
  </si>
  <si>
    <t>翁爱文</t>
  </si>
  <si>
    <t>20181107111</t>
  </si>
  <si>
    <t>张彦</t>
  </si>
  <si>
    <t>20181102408</t>
  </si>
  <si>
    <t>董玉玲</t>
  </si>
  <si>
    <t>20181100917</t>
  </si>
  <si>
    <t>夏会杰</t>
  </si>
  <si>
    <t>20181110322</t>
  </si>
  <si>
    <t>刘福颖</t>
  </si>
  <si>
    <t>76.81</t>
  </si>
  <si>
    <t>20181113720</t>
  </si>
  <si>
    <t>20181119007</t>
  </si>
  <si>
    <t>李应安</t>
  </si>
  <si>
    <t>20181114810</t>
  </si>
  <si>
    <t>王芬</t>
  </si>
  <si>
    <t>76.31</t>
  </si>
  <si>
    <t>20181104201</t>
  </si>
  <si>
    <t>孙玉霞</t>
  </si>
  <si>
    <t>20181108806</t>
  </si>
  <si>
    <t>岳玉红</t>
  </si>
  <si>
    <t>20181109223</t>
  </si>
  <si>
    <t>曹艳荣</t>
  </si>
  <si>
    <t>20181117311</t>
  </si>
  <si>
    <t>赵心</t>
  </si>
  <si>
    <t>20181104421</t>
  </si>
  <si>
    <t>马敬</t>
  </si>
  <si>
    <t>20181118823</t>
  </si>
  <si>
    <t>吴秋红</t>
  </si>
  <si>
    <t>20181106606</t>
  </si>
  <si>
    <t>江洪霞</t>
  </si>
  <si>
    <t>20181114311</t>
  </si>
  <si>
    <t>孟庆虎</t>
  </si>
  <si>
    <t>语文教师1</t>
  </si>
  <si>
    <t>91.48</t>
  </si>
  <si>
    <t>20181103210</t>
  </si>
  <si>
    <t>靳彦婷</t>
  </si>
  <si>
    <t>89.55</t>
  </si>
  <si>
    <t>20181107229</t>
  </si>
  <si>
    <t>89.45</t>
  </si>
  <si>
    <t>20181102403</t>
  </si>
  <si>
    <t>魏洪江</t>
  </si>
  <si>
    <t>20181111516</t>
  </si>
  <si>
    <t>孙密霞</t>
  </si>
  <si>
    <t>88.24</t>
  </si>
  <si>
    <t>20181105414</t>
  </si>
  <si>
    <t>魏丽壮</t>
  </si>
  <si>
    <t>87.42</t>
  </si>
  <si>
    <t>20181101804</t>
  </si>
  <si>
    <t>李小玲</t>
  </si>
  <si>
    <t>20181111907</t>
  </si>
  <si>
    <t>赵志杰</t>
  </si>
  <si>
    <t>87.24</t>
  </si>
  <si>
    <t>20181109409</t>
  </si>
  <si>
    <t>周亚楠</t>
  </si>
  <si>
    <t>20181104013</t>
  </si>
  <si>
    <t>徐协静</t>
  </si>
  <si>
    <t>86.95</t>
  </si>
  <si>
    <t>20181102524</t>
  </si>
  <si>
    <t>段振勇</t>
  </si>
  <si>
    <t>20181100918</t>
  </si>
  <si>
    <t>邢志彬</t>
  </si>
  <si>
    <t>20181109801</t>
  </si>
  <si>
    <t>张风平</t>
  </si>
  <si>
    <t>20181105818</t>
  </si>
  <si>
    <t>杨婷婷</t>
  </si>
  <si>
    <t>20181105014</t>
  </si>
  <si>
    <t>单红元</t>
  </si>
  <si>
    <t>84.67</t>
  </si>
  <si>
    <t>20181105015</t>
  </si>
  <si>
    <t>常艳艳</t>
  </si>
  <si>
    <t>20181114301</t>
  </si>
  <si>
    <t>谭亚楠</t>
  </si>
  <si>
    <t>84.09</t>
  </si>
  <si>
    <t>20181115018</t>
  </si>
  <si>
    <t>王苗</t>
  </si>
  <si>
    <t>20181102812</t>
  </si>
  <si>
    <t>张立平</t>
  </si>
  <si>
    <t>83.95</t>
  </si>
  <si>
    <t>20181114024</t>
  </si>
  <si>
    <t>赵莎莎</t>
  </si>
  <si>
    <t>20181100314</t>
  </si>
  <si>
    <t>王焕荣</t>
  </si>
  <si>
    <t>20181101408</t>
  </si>
  <si>
    <t>20181105213</t>
  </si>
  <si>
    <t>王瑞雪</t>
  </si>
  <si>
    <t>20181107513</t>
  </si>
  <si>
    <t>董国民</t>
  </si>
  <si>
    <t>20181108911</t>
  </si>
  <si>
    <t>孙文松</t>
  </si>
  <si>
    <t>语文教师2</t>
  </si>
  <si>
    <t>91.75</t>
  </si>
  <si>
    <t>20181103612</t>
  </si>
  <si>
    <t>马倩然</t>
  </si>
  <si>
    <t>20181105522</t>
  </si>
  <si>
    <t>尹宇栋</t>
  </si>
  <si>
    <t>20181107903</t>
  </si>
  <si>
    <t>王建文</t>
  </si>
  <si>
    <t>88.57</t>
  </si>
  <si>
    <t>20181118608</t>
  </si>
  <si>
    <t>李香</t>
  </si>
  <si>
    <t>88.20</t>
  </si>
  <si>
    <t>20181103829</t>
  </si>
  <si>
    <t>刘珂萌</t>
  </si>
  <si>
    <t>20181115301</t>
  </si>
  <si>
    <t>郑艳军</t>
  </si>
  <si>
    <t>20181110702</t>
  </si>
  <si>
    <t>徐爱丽</t>
  </si>
  <si>
    <t>20181114714</t>
  </si>
  <si>
    <t>张弛</t>
  </si>
  <si>
    <t>87.49</t>
  </si>
  <si>
    <t>20181116512</t>
  </si>
  <si>
    <t>宋黎建</t>
  </si>
  <si>
    <t>20181117703</t>
  </si>
  <si>
    <t>孙德营</t>
  </si>
  <si>
    <t>86.32</t>
  </si>
  <si>
    <t>20181107314</t>
  </si>
  <si>
    <t>胡丁涛</t>
  </si>
  <si>
    <t>20181113901</t>
  </si>
  <si>
    <t>宫现国</t>
  </si>
  <si>
    <t>20181102116</t>
  </si>
  <si>
    <t>邵瑞辉</t>
  </si>
  <si>
    <t>20181115502</t>
  </si>
  <si>
    <t>刘洋</t>
  </si>
  <si>
    <t>20181114811</t>
  </si>
  <si>
    <t>秦丽杰</t>
  </si>
  <si>
    <t>20181112728</t>
  </si>
  <si>
    <t>韩娜丹</t>
  </si>
  <si>
    <t>20181100308</t>
  </si>
  <si>
    <t>赵珂珂</t>
  </si>
  <si>
    <t>20181107904</t>
  </si>
  <si>
    <t>黄丽平</t>
  </si>
  <si>
    <t>20181114929</t>
  </si>
  <si>
    <t>孙荣燕</t>
  </si>
  <si>
    <t>20181108320</t>
  </si>
  <si>
    <t>从亚奇</t>
  </si>
  <si>
    <t>20181108311</t>
  </si>
  <si>
    <t>任立刚</t>
  </si>
  <si>
    <t>20181110721</t>
  </si>
  <si>
    <t>唐启风</t>
  </si>
  <si>
    <t>20181107609</t>
  </si>
  <si>
    <t>安雯雯</t>
  </si>
  <si>
    <t>20181101913</t>
  </si>
  <si>
    <t>孙雨</t>
  </si>
  <si>
    <t>20181118622</t>
  </si>
  <si>
    <t>徐丽明</t>
  </si>
  <si>
    <t>84.44</t>
  </si>
  <si>
    <t>20181108423</t>
  </si>
  <si>
    <t>李军华</t>
  </si>
  <si>
    <t>王茹</t>
  </si>
  <si>
    <t>20181108305</t>
  </si>
  <si>
    <t>郝改红</t>
  </si>
  <si>
    <t>语文教师3</t>
  </si>
  <si>
    <t>91.09</t>
  </si>
  <si>
    <t>20181115908</t>
  </si>
  <si>
    <t>孙夏松</t>
  </si>
  <si>
    <t>90.98</t>
  </si>
  <si>
    <t>20181107923</t>
  </si>
  <si>
    <t>谢营营</t>
  </si>
  <si>
    <t>90.36</t>
  </si>
  <si>
    <t>20181106006</t>
  </si>
  <si>
    <t>史玉静</t>
  </si>
  <si>
    <t>89.79</t>
  </si>
  <si>
    <t>20181111625</t>
  </si>
  <si>
    <t>88.72</t>
  </si>
  <si>
    <t>20181118709</t>
  </si>
  <si>
    <t>孙晓敏</t>
  </si>
  <si>
    <t>20181100701</t>
  </si>
  <si>
    <t>张莉敏</t>
  </si>
  <si>
    <t>20181117322</t>
  </si>
  <si>
    <t>李杰</t>
  </si>
  <si>
    <t>20181113523</t>
  </si>
  <si>
    <t>袁艳霞</t>
  </si>
  <si>
    <t>20181105023</t>
  </si>
  <si>
    <t>张艳婷</t>
  </si>
  <si>
    <t>20181108125</t>
  </si>
  <si>
    <t>古笑雨</t>
  </si>
  <si>
    <t>20181118104</t>
  </si>
  <si>
    <t>王芳</t>
  </si>
  <si>
    <t>20181110503</t>
  </si>
  <si>
    <t>孟祥宾</t>
  </si>
  <si>
    <t>20181117303</t>
  </si>
  <si>
    <t>冯雪</t>
  </si>
  <si>
    <t>20181114409</t>
  </si>
  <si>
    <t>左肖韩</t>
  </si>
  <si>
    <t>20181117615</t>
  </si>
  <si>
    <t>刘长康</t>
  </si>
  <si>
    <t>86.57</t>
  </si>
  <si>
    <t>20181104405</t>
  </si>
  <si>
    <t>周科言</t>
  </si>
  <si>
    <t>20181117401</t>
  </si>
  <si>
    <t>贾丽杰</t>
  </si>
  <si>
    <t>20181105505</t>
  </si>
  <si>
    <t>任艳艳</t>
  </si>
  <si>
    <t>20181116213</t>
  </si>
  <si>
    <t>滕丽瑾</t>
  </si>
  <si>
    <t>20181102112</t>
  </si>
  <si>
    <t>王超冉</t>
  </si>
  <si>
    <t>85.88</t>
  </si>
  <si>
    <t>20181101412</t>
  </si>
  <si>
    <t>葛宪民</t>
  </si>
  <si>
    <t>20181113610</t>
  </si>
  <si>
    <t>王世伟</t>
  </si>
  <si>
    <t>20181102718</t>
  </si>
  <si>
    <t>李瑞娟</t>
  </si>
  <si>
    <t>20181108501</t>
  </si>
  <si>
    <t>王浩然</t>
  </si>
  <si>
    <t>20181115004</t>
  </si>
  <si>
    <t>陈金存</t>
  </si>
  <si>
    <t>20181112119</t>
  </si>
  <si>
    <t>赵奕慧</t>
  </si>
  <si>
    <t>20181102328</t>
  </si>
  <si>
    <t>宋亚勇</t>
  </si>
  <si>
    <t>语文教师4</t>
  </si>
  <si>
    <t>92.02</t>
  </si>
  <si>
    <t>20181107126</t>
  </si>
  <si>
    <t>孙国强</t>
  </si>
  <si>
    <t>90.30</t>
  </si>
  <si>
    <t>20181113017</t>
  </si>
  <si>
    <t>弓丽美</t>
  </si>
  <si>
    <t>89.69</t>
  </si>
  <si>
    <t>20181104230</t>
  </si>
  <si>
    <t>申丽君</t>
  </si>
  <si>
    <t>89.59</t>
  </si>
  <si>
    <t>20181115515</t>
  </si>
  <si>
    <t>岳洪波</t>
  </si>
  <si>
    <t>89.42</t>
  </si>
  <si>
    <t>20181100914</t>
  </si>
  <si>
    <t>杨楠</t>
  </si>
  <si>
    <t>20181114118</t>
  </si>
  <si>
    <t>张雨露</t>
  </si>
  <si>
    <t>20181106615</t>
  </si>
  <si>
    <t>马舒婷</t>
  </si>
  <si>
    <t>20181119311</t>
  </si>
  <si>
    <t>伦新卿</t>
  </si>
  <si>
    <t>20181113121</t>
  </si>
  <si>
    <t>王慧心</t>
  </si>
  <si>
    <t>20181102401</t>
  </si>
  <si>
    <t>延二丽</t>
  </si>
  <si>
    <t>20181104203</t>
  </si>
  <si>
    <t>江宾</t>
  </si>
  <si>
    <t>87.57</t>
  </si>
  <si>
    <t>20181103315</t>
  </si>
  <si>
    <t>刘训彪</t>
  </si>
  <si>
    <t>87.38</t>
  </si>
  <si>
    <t>20181107302</t>
  </si>
  <si>
    <t>马奔</t>
  </si>
  <si>
    <t>20181116221</t>
  </si>
  <si>
    <t>纪孟彬</t>
  </si>
  <si>
    <t>20181114606</t>
  </si>
  <si>
    <t>王红超</t>
  </si>
  <si>
    <t>20181106226</t>
  </si>
  <si>
    <t>宁宁</t>
  </si>
  <si>
    <t>20181118803</t>
  </si>
  <si>
    <t>20181110705</t>
  </si>
  <si>
    <t>刘亚</t>
  </si>
  <si>
    <t>20181106121</t>
  </si>
  <si>
    <t>孙福荣</t>
  </si>
  <si>
    <t>86.14</t>
  </si>
  <si>
    <t>20181112201</t>
  </si>
  <si>
    <t>王婵</t>
  </si>
  <si>
    <t>20181106118</t>
  </si>
  <si>
    <t>王秀华</t>
  </si>
  <si>
    <t>20181105319</t>
  </si>
  <si>
    <t>耿晓萌</t>
  </si>
  <si>
    <t>20181100419</t>
  </si>
  <si>
    <t>王玉莹</t>
  </si>
  <si>
    <t>20181114519</t>
  </si>
  <si>
    <t>高宝山</t>
  </si>
  <si>
    <t>20181112407</t>
  </si>
  <si>
    <t>张冉冉</t>
  </si>
  <si>
    <t>20181106513</t>
  </si>
  <si>
    <t>蒋燕丽</t>
  </si>
  <si>
    <t>考号</t>
  </si>
  <si>
    <t>姓名</t>
  </si>
  <si>
    <t>报考部门</t>
  </si>
  <si>
    <t>报考职位</t>
  </si>
  <si>
    <t>备注</t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</si>
  <si>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</si>
  <si>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</si>
  <si>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</si>
  <si>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面试    折合分</t>
    <phoneticPr fontId="1" type="noConversion"/>
  </si>
  <si>
    <t>笔试    折合分</t>
    <phoneticPr fontId="1" type="noConversion"/>
  </si>
  <si>
    <t>面试缺考</t>
    <phoneticPr fontId="1" type="noConversion"/>
  </si>
  <si>
    <t>面试缺考</t>
    <phoneticPr fontId="1" type="noConversion"/>
  </si>
  <si>
    <t>面试缺考</t>
    <phoneticPr fontId="1" type="noConversion"/>
  </si>
  <si>
    <t>2018年莘县公开招聘小学初级岗位教师考试总成绩</t>
    <phoneticPr fontId="1" type="noConversion"/>
  </si>
  <si>
    <t>2018年莘县公开招聘小学初级岗位教师考试总成绩</t>
    <phoneticPr fontId="1" type="noConversion"/>
  </si>
  <si>
    <t>笔试成绩</t>
    <phoneticPr fontId="1" type="noConversion"/>
  </si>
  <si>
    <t>笔试  折合分</t>
    <phoneticPr fontId="1" type="noConversion"/>
  </si>
  <si>
    <t>面试成绩</t>
    <phoneticPr fontId="1" type="noConversion"/>
  </si>
  <si>
    <t>面试    折合分</t>
    <phoneticPr fontId="1" type="noConversion"/>
  </si>
  <si>
    <t>总成绩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</si>
</sst>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6"/>
      <color theme="1"/>
      <name val="方正小标宋简体"/>
      <family val="4"/>
      <charset val="134"/>
    </font>
    <font>
      <b/>
      <sz val="16"/>
      <color indexed="8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quotePrefix="1" applyBorder="1" applyAlignment="1">
      <alignment horizontal="center" vertical="center"/>
    </xf>
    <xf numFmtId="176" fontId="0" fillId="0" borderId="1" xfId="0" quotePrefix="1" applyNumberFormat="1" applyBorder="1" applyAlignment="1">
      <alignment horizontal="center" vertical="center"/>
    </xf>
    <xf numFmtId="0" fontId="0" fillId="0" borderId="1" xfId="0" quotePrefix="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1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31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27"/>
  <sheetViews>
    <sheetView tabSelected="1" workbookViewId="0">
      <selection activeCell="M12" sqref="M12"/>
    </sheetView>
  </sheetViews>
  <sheetFormatPr defaultRowHeight="27" customHeight="1"/>
  <cols>
    <col min="1" max="1" width="15.125" customWidth="1"/>
    <col min="2" max="2" width="10.125" customWidth="1"/>
    <col min="3" max="3" width="13.875" customWidth="1"/>
    <col min="4" max="4" width="14" customWidth="1"/>
    <col min="5" max="5" width="10.875" customWidth="1"/>
    <col min="6" max="6" width="7.875" hidden="1" customWidth="1"/>
    <col min="7" max="7" width="10.875" customWidth="1"/>
    <col min="8" max="8" width="7.5" hidden="1" customWidth="1"/>
    <col min="9" max="9" width="9.875" customWidth="1"/>
  </cols>
  <sheetData>
    <row r="1" spans="1:10" ht="33" customHeight="1">
      <c r="A1" s="10" t="s">
        <v>818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.75" customHeight="1">
      <c r="E2" s="11">
        <v>43464</v>
      </c>
      <c r="F2" s="11"/>
      <c r="G2" s="11"/>
      <c r="H2" s="11"/>
      <c r="I2" s="11"/>
      <c r="J2" s="12"/>
    </row>
    <row r="3" spans="1:10" s="9" customFormat="1" ht="27" customHeight="1">
      <c r="A3" s="6" t="s">
        <v>805</v>
      </c>
      <c r="B3" s="6" t="s">
        <v>806</v>
      </c>
      <c r="C3" s="6" t="s">
        <v>807</v>
      </c>
      <c r="D3" s="6" t="s">
        <v>808</v>
      </c>
      <c r="E3" s="7" t="s">
        <v>810</v>
      </c>
      <c r="F3" s="7" t="s">
        <v>814</v>
      </c>
      <c r="G3" s="7" t="s">
        <v>811</v>
      </c>
      <c r="H3" s="7" t="s">
        <v>813</v>
      </c>
      <c r="I3" s="7" t="s">
        <v>812</v>
      </c>
      <c r="J3" s="8" t="s">
        <v>809</v>
      </c>
    </row>
    <row r="4" spans="1:10" s="5" customFormat="1" ht="27" customHeight="1">
      <c r="A4" s="1" t="s">
        <v>567</v>
      </c>
      <c r="B4" s="1" t="s">
        <v>568</v>
      </c>
      <c r="C4" s="1" t="s">
        <v>2</v>
      </c>
      <c r="D4" s="1" t="s">
        <v>565</v>
      </c>
      <c r="E4" s="2" t="s">
        <v>569</v>
      </c>
      <c r="F4" s="2">
        <f t="shared" ref="F4:F27" si="0">E4*0.5</f>
        <v>44.774999999999999</v>
      </c>
      <c r="G4" s="2">
        <v>88.02</v>
      </c>
      <c r="H4" s="2">
        <f t="shared" ref="H4:H27" si="1">G4*0.5</f>
        <v>44.01</v>
      </c>
      <c r="I4" s="2">
        <f t="shared" ref="I4:I27" si="2">F4+H4</f>
        <v>88.784999999999997</v>
      </c>
      <c r="J4" s="3"/>
    </row>
    <row r="5" spans="1:10" s="5" customFormat="1" ht="27" customHeight="1">
      <c r="A5" s="1" t="s">
        <v>563</v>
      </c>
      <c r="B5" s="1" t="s">
        <v>564</v>
      </c>
      <c r="C5" s="1" t="s">
        <v>2</v>
      </c>
      <c r="D5" s="1" t="s">
        <v>565</v>
      </c>
      <c r="E5" s="2" t="s">
        <v>566</v>
      </c>
      <c r="F5" s="2">
        <f t="shared" si="0"/>
        <v>45.74</v>
      </c>
      <c r="G5" s="2">
        <v>83.48</v>
      </c>
      <c r="H5" s="2">
        <f t="shared" si="1"/>
        <v>41.74</v>
      </c>
      <c r="I5" s="2">
        <f t="shared" si="2"/>
        <v>87.48</v>
      </c>
      <c r="J5" s="4"/>
    </row>
    <row r="6" spans="1:10" s="5" customFormat="1" ht="27" customHeight="1">
      <c r="A6" s="1" t="s">
        <v>592</v>
      </c>
      <c r="B6" s="1" t="s">
        <v>593</v>
      </c>
      <c r="C6" s="1" t="s">
        <v>2</v>
      </c>
      <c r="D6" s="1" t="s">
        <v>565</v>
      </c>
      <c r="E6" s="2" t="s">
        <v>336</v>
      </c>
      <c r="F6" s="2">
        <f t="shared" si="0"/>
        <v>43.225000000000001</v>
      </c>
      <c r="G6" s="2">
        <v>87.8</v>
      </c>
      <c r="H6" s="2">
        <f t="shared" si="1"/>
        <v>43.9</v>
      </c>
      <c r="I6" s="2">
        <f t="shared" si="2"/>
        <v>87.125</v>
      </c>
      <c r="J6" s="4"/>
    </row>
    <row r="7" spans="1:10" s="5" customFormat="1" ht="27" customHeight="1">
      <c r="A7" s="1" t="s">
        <v>590</v>
      </c>
      <c r="B7" s="1" t="s">
        <v>591</v>
      </c>
      <c r="C7" s="1" t="s">
        <v>2</v>
      </c>
      <c r="D7" s="1" t="s">
        <v>565</v>
      </c>
      <c r="E7" s="2" t="s">
        <v>335</v>
      </c>
      <c r="F7" s="2">
        <f t="shared" si="0"/>
        <v>43.33</v>
      </c>
      <c r="G7" s="2">
        <v>87.16</v>
      </c>
      <c r="H7" s="2">
        <f t="shared" si="1"/>
        <v>43.58</v>
      </c>
      <c r="I7" s="2">
        <f t="shared" si="2"/>
        <v>86.91</v>
      </c>
      <c r="J7" s="4"/>
    </row>
    <row r="8" spans="1:10" s="5" customFormat="1" ht="27" customHeight="1">
      <c r="A8" s="1" t="s">
        <v>582</v>
      </c>
      <c r="B8" s="1" t="s">
        <v>583</v>
      </c>
      <c r="C8" s="1" t="s">
        <v>2</v>
      </c>
      <c r="D8" s="1" t="s">
        <v>565</v>
      </c>
      <c r="E8" s="2" t="s">
        <v>584</v>
      </c>
      <c r="F8" s="2">
        <f t="shared" si="0"/>
        <v>43.62</v>
      </c>
      <c r="G8" s="2">
        <v>86.1</v>
      </c>
      <c r="H8" s="2">
        <f t="shared" si="1"/>
        <v>43.05</v>
      </c>
      <c r="I8" s="2">
        <f t="shared" si="2"/>
        <v>86.669999999999987</v>
      </c>
      <c r="J8" s="4"/>
    </row>
    <row r="9" spans="1:10" s="5" customFormat="1" ht="27" customHeight="1">
      <c r="A9" s="1" t="s">
        <v>587</v>
      </c>
      <c r="B9" s="1" t="s">
        <v>588</v>
      </c>
      <c r="C9" s="1" t="s">
        <v>2</v>
      </c>
      <c r="D9" s="1" t="s">
        <v>565</v>
      </c>
      <c r="E9" s="2" t="s">
        <v>589</v>
      </c>
      <c r="F9" s="2">
        <f t="shared" si="0"/>
        <v>43.475000000000001</v>
      </c>
      <c r="G9" s="2">
        <v>85.98</v>
      </c>
      <c r="H9" s="2">
        <f t="shared" si="1"/>
        <v>42.99</v>
      </c>
      <c r="I9" s="2">
        <f t="shared" si="2"/>
        <v>86.465000000000003</v>
      </c>
      <c r="J9" s="4"/>
    </row>
    <row r="10" spans="1:10" s="5" customFormat="1" ht="27" customHeight="1">
      <c r="A10" s="1" t="s">
        <v>577</v>
      </c>
      <c r="B10" s="1" t="s">
        <v>578</v>
      </c>
      <c r="C10" s="1" t="s">
        <v>2</v>
      </c>
      <c r="D10" s="1" t="s">
        <v>565</v>
      </c>
      <c r="E10" s="2" t="s">
        <v>579</v>
      </c>
      <c r="F10" s="2">
        <f t="shared" si="0"/>
        <v>43.71</v>
      </c>
      <c r="G10" s="2">
        <v>85.18</v>
      </c>
      <c r="H10" s="2">
        <f t="shared" si="1"/>
        <v>42.59</v>
      </c>
      <c r="I10" s="2">
        <f t="shared" si="2"/>
        <v>86.300000000000011</v>
      </c>
      <c r="J10" s="4"/>
    </row>
    <row r="11" spans="1:10" s="5" customFormat="1" ht="27" customHeight="1">
      <c r="A11" s="1" t="s">
        <v>616</v>
      </c>
      <c r="B11" s="1" t="s">
        <v>617</v>
      </c>
      <c r="C11" s="1" t="s">
        <v>2</v>
      </c>
      <c r="D11" s="1" t="s">
        <v>565</v>
      </c>
      <c r="E11" s="2" t="s">
        <v>212</v>
      </c>
      <c r="F11" s="2">
        <f t="shared" si="0"/>
        <v>41.895000000000003</v>
      </c>
      <c r="G11" s="2">
        <v>88.24</v>
      </c>
      <c r="H11" s="2">
        <f t="shared" si="1"/>
        <v>44.12</v>
      </c>
      <c r="I11" s="2">
        <f t="shared" si="2"/>
        <v>86.015000000000001</v>
      </c>
      <c r="J11" s="4"/>
    </row>
    <row r="12" spans="1:10" s="5" customFormat="1" ht="27" customHeight="1">
      <c r="A12" s="1" t="s">
        <v>618</v>
      </c>
      <c r="B12" s="1" t="s">
        <v>619</v>
      </c>
      <c r="C12" s="1" t="s">
        <v>2</v>
      </c>
      <c r="D12" s="1" t="s">
        <v>565</v>
      </c>
      <c r="E12" s="2" t="s">
        <v>214</v>
      </c>
      <c r="F12" s="2">
        <f t="shared" si="0"/>
        <v>41.77</v>
      </c>
      <c r="G12" s="2">
        <v>88.48</v>
      </c>
      <c r="H12" s="2">
        <f t="shared" si="1"/>
        <v>44.24</v>
      </c>
      <c r="I12" s="2">
        <f t="shared" si="2"/>
        <v>86.01</v>
      </c>
      <c r="J12" s="4"/>
    </row>
    <row r="13" spans="1:10" s="5" customFormat="1" ht="27" customHeight="1">
      <c r="A13" s="1" t="s">
        <v>596</v>
      </c>
      <c r="B13" s="1" t="s">
        <v>597</v>
      </c>
      <c r="C13" s="1" t="s">
        <v>2</v>
      </c>
      <c r="D13" s="1" t="s">
        <v>565</v>
      </c>
      <c r="E13" s="2" t="s">
        <v>338</v>
      </c>
      <c r="F13" s="2">
        <f t="shared" si="0"/>
        <v>43.08</v>
      </c>
      <c r="G13" s="2">
        <v>85.18</v>
      </c>
      <c r="H13" s="2">
        <f t="shared" si="1"/>
        <v>42.59</v>
      </c>
      <c r="I13" s="2">
        <f t="shared" si="2"/>
        <v>85.67</v>
      </c>
      <c r="J13" s="4"/>
    </row>
    <row r="14" spans="1:10" s="5" customFormat="1" ht="27" customHeight="1">
      <c r="A14" s="1" t="s">
        <v>615</v>
      </c>
      <c r="B14" s="1" t="s">
        <v>297</v>
      </c>
      <c r="C14" s="1" t="s">
        <v>2</v>
      </c>
      <c r="D14" s="1" t="s">
        <v>565</v>
      </c>
      <c r="E14" s="2" t="s">
        <v>211</v>
      </c>
      <c r="F14" s="2">
        <f t="shared" si="0"/>
        <v>41.945</v>
      </c>
      <c r="G14" s="2">
        <v>86.98</v>
      </c>
      <c r="H14" s="2">
        <f t="shared" si="1"/>
        <v>43.49</v>
      </c>
      <c r="I14" s="2">
        <f t="shared" si="2"/>
        <v>85.435000000000002</v>
      </c>
      <c r="J14" s="4"/>
    </row>
    <row r="15" spans="1:10" s="5" customFormat="1" ht="27" customHeight="1">
      <c r="A15" s="1" t="s">
        <v>570</v>
      </c>
      <c r="B15" s="1" t="s">
        <v>130</v>
      </c>
      <c r="C15" s="1" t="s">
        <v>2</v>
      </c>
      <c r="D15" s="1" t="s">
        <v>565</v>
      </c>
      <c r="E15" s="2" t="s">
        <v>571</v>
      </c>
      <c r="F15" s="2">
        <f t="shared" si="0"/>
        <v>44.725000000000001</v>
      </c>
      <c r="G15" s="2">
        <v>80.7</v>
      </c>
      <c r="H15" s="2">
        <f t="shared" si="1"/>
        <v>40.35</v>
      </c>
      <c r="I15" s="2">
        <f t="shared" si="2"/>
        <v>85.075000000000003</v>
      </c>
      <c r="J15" s="4"/>
    </row>
    <row r="16" spans="1:10" s="5" customFormat="1" ht="27" customHeight="1">
      <c r="A16" s="1" t="s">
        <v>585</v>
      </c>
      <c r="B16" s="1" t="s">
        <v>586</v>
      </c>
      <c r="C16" s="1" t="s">
        <v>2</v>
      </c>
      <c r="D16" s="1" t="s">
        <v>565</v>
      </c>
      <c r="E16" s="2" t="s">
        <v>26</v>
      </c>
      <c r="F16" s="2">
        <f t="shared" si="0"/>
        <v>43.484999999999999</v>
      </c>
      <c r="G16" s="2">
        <v>83.02</v>
      </c>
      <c r="H16" s="2">
        <f t="shared" si="1"/>
        <v>41.51</v>
      </c>
      <c r="I16" s="2">
        <f t="shared" si="2"/>
        <v>84.995000000000005</v>
      </c>
      <c r="J16" s="4"/>
    </row>
    <row r="17" spans="1:10" s="5" customFormat="1" ht="27" customHeight="1">
      <c r="A17" s="1" t="s">
        <v>574</v>
      </c>
      <c r="B17" s="1" t="s">
        <v>575</v>
      </c>
      <c r="C17" s="1" t="s">
        <v>2</v>
      </c>
      <c r="D17" s="1" t="s">
        <v>565</v>
      </c>
      <c r="E17" s="2" t="s">
        <v>576</v>
      </c>
      <c r="F17" s="2">
        <f t="shared" si="0"/>
        <v>44.12</v>
      </c>
      <c r="G17" s="2">
        <v>81.62</v>
      </c>
      <c r="H17" s="2">
        <f t="shared" si="1"/>
        <v>40.81</v>
      </c>
      <c r="I17" s="2">
        <f t="shared" si="2"/>
        <v>84.93</v>
      </c>
      <c r="J17" s="4"/>
    </row>
    <row r="18" spans="1:10" s="5" customFormat="1" ht="27" customHeight="1">
      <c r="A18" s="1" t="s">
        <v>572</v>
      </c>
      <c r="B18" s="1" t="s">
        <v>573</v>
      </c>
      <c r="C18" s="1" t="s">
        <v>2</v>
      </c>
      <c r="D18" s="1" t="s">
        <v>565</v>
      </c>
      <c r="E18" s="2" t="s">
        <v>159</v>
      </c>
      <c r="F18" s="2">
        <f t="shared" si="0"/>
        <v>44.41</v>
      </c>
      <c r="G18" s="2">
        <v>80.28</v>
      </c>
      <c r="H18" s="2">
        <f t="shared" si="1"/>
        <v>40.14</v>
      </c>
      <c r="I18" s="2">
        <f t="shared" si="2"/>
        <v>84.55</v>
      </c>
      <c r="J18" s="4"/>
    </row>
    <row r="19" spans="1:10" s="5" customFormat="1" ht="27" customHeight="1">
      <c r="A19" s="1" t="s">
        <v>606</v>
      </c>
      <c r="B19" s="1" t="s">
        <v>607</v>
      </c>
      <c r="C19" s="1" t="s">
        <v>2</v>
      </c>
      <c r="D19" s="1" t="s">
        <v>565</v>
      </c>
      <c r="E19" s="2" t="s">
        <v>85</v>
      </c>
      <c r="F19" s="2">
        <f t="shared" si="0"/>
        <v>42.02</v>
      </c>
      <c r="G19" s="2">
        <v>84.96</v>
      </c>
      <c r="H19" s="2">
        <f t="shared" si="1"/>
        <v>42.48</v>
      </c>
      <c r="I19" s="2">
        <f t="shared" si="2"/>
        <v>84.5</v>
      </c>
      <c r="J19" s="4"/>
    </row>
    <row r="20" spans="1:10" s="5" customFormat="1" ht="27" customHeight="1">
      <c r="A20" s="1" t="s">
        <v>598</v>
      </c>
      <c r="B20" s="1" t="s">
        <v>599</v>
      </c>
      <c r="C20" s="1" t="s">
        <v>2</v>
      </c>
      <c r="D20" s="1" t="s">
        <v>565</v>
      </c>
      <c r="E20" s="2" t="s">
        <v>600</v>
      </c>
      <c r="F20" s="2">
        <f t="shared" si="0"/>
        <v>42.335000000000001</v>
      </c>
      <c r="G20" s="2">
        <v>83.52</v>
      </c>
      <c r="H20" s="2">
        <f t="shared" si="1"/>
        <v>41.76</v>
      </c>
      <c r="I20" s="2">
        <f t="shared" si="2"/>
        <v>84.094999999999999</v>
      </c>
      <c r="J20" s="4"/>
    </row>
    <row r="21" spans="1:10" s="5" customFormat="1" ht="27" customHeight="1">
      <c r="A21" s="1" t="s">
        <v>611</v>
      </c>
      <c r="B21" s="1" t="s">
        <v>612</v>
      </c>
      <c r="C21" s="1" t="s">
        <v>2</v>
      </c>
      <c r="D21" s="1" t="s">
        <v>565</v>
      </c>
      <c r="E21" s="2" t="s">
        <v>210</v>
      </c>
      <c r="F21" s="2">
        <f t="shared" si="0"/>
        <v>41.965000000000003</v>
      </c>
      <c r="G21" s="2">
        <v>82.84</v>
      </c>
      <c r="H21" s="2">
        <f t="shared" si="1"/>
        <v>41.42</v>
      </c>
      <c r="I21" s="2">
        <f t="shared" si="2"/>
        <v>83.385000000000005</v>
      </c>
      <c r="J21" s="4"/>
    </row>
    <row r="22" spans="1:10" s="5" customFormat="1" ht="27" customHeight="1">
      <c r="A22" s="1" t="s">
        <v>601</v>
      </c>
      <c r="B22" s="1" t="s">
        <v>602</v>
      </c>
      <c r="C22" s="1" t="s">
        <v>2</v>
      </c>
      <c r="D22" s="1" t="s">
        <v>565</v>
      </c>
      <c r="E22" s="2" t="s">
        <v>205</v>
      </c>
      <c r="F22" s="2">
        <f t="shared" si="0"/>
        <v>42.28</v>
      </c>
      <c r="G22" s="2">
        <v>81.319999999999993</v>
      </c>
      <c r="H22" s="2">
        <f t="shared" si="1"/>
        <v>40.659999999999997</v>
      </c>
      <c r="I22" s="2">
        <f t="shared" si="2"/>
        <v>82.94</v>
      </c>
      <c r="J22" s="4"/>
    </row>
    <row r="23" spans="1:10" s="5" customFormat="1" ht="27" customHeight="1">
      <c r="A23" s="1" t="s">
        <v>613</v>
      </c>
      <c r="B23" s="1" t="s">
        <v>614</v>
      </c>
      <c r="C23" s="1" t="s">
        <v>2</v>
      </c>
      <c r="D23" s="1" t="s">
        <v>565</v>
      </c>
      <c r="E23" s="2" t="s">
        <v>211</v>
      </c>
      <c r="F23" s="2">
        <f t="shared" si="0"/>
        <v>41.945</v>
      </c>
      <c r="G23" s="2">
        <v>80.66</v>
      </c>
      <c r="H23" s="2">
        <f t="shared" si="1"/>
        <v>40.33</v>
      </c>
      <c r="I23" s="2">
        <f t="shared" si="2"/>
        <v>82.275000000000006</v>
      </c>
      <c r="J23" s="4"/>
    </row>
    <row r="24" spans="1:10" s="5" customFormat="1" ht="27" customHeight="1">
      <c r="A24" s="1" t="s">
        <v>608</v>
      </c>
      <c r="B24" s="1" t="s">
        <v>609</v>
      </c>
      <c r="C24" s="1" t="s">
        <v>2</v>
      </c>
      <c r="D24" s="1" t="s">
        <v>565</v>
      </c>
      <c r="E24" s="2" t="s">
        <v>610</v>
      </c>
      <c r="F24" s="2">
        <f t="shared" si="0"/>
        <v>41.975000000000001</v>
      </c>
      <c r="G24" s="2">
        <v>79.239999999999995</v>
      </c>
      <c r="H24" s="2">
        <f t="shared" si="1"/>
        <v>39.619999999999997</v>
      </c>
      <c r="I24" s="2">
        <f t="shared" si="2"/>
        <v>81.594999999999999</v>
      </c>
      <c r="J24" s="4"/>
    </row>
    <row r="25" spans="1:10" s="5" customFormat="1" ht="27" customHeight="1">
      <c r="A25" s="1" t="s">
        <v>580</v>
      </c>
      <c r="B25" s="1" t="s">
        <v>581</v>
      </c>
      <c r="C25" s="1" t="s">
        <v>2</v>
      </c>
      <c r="D25" s="1" t="s">
        <v>565</v>
      </c>
      <c r="E25" s="2" t="s">
        <v>23</v>
      </c>
      <c r="F25" s="2">
        <f t="shared" si="0"/>
        <v>43.695</v>
      </c>
      <c r="G25" s="2">
        <v>-1</v>
      </c>
      <c r="H25" s="2">
        <f t="shared" si="1"/>
        <v>-0.5</v>
      </c>
      <c r="I25" s="2">
        <f t="shared" si="2"/>
        <v>43.195</v>
      </c>
      <c r="J25" s="4" t="s">
        <v>815</v>
      </c>
    </row>
    <row r="26" spans="1:10" s="5" customFormat="1" ht="27" customHeight="1">
      <c r="A26" s="1" t="s">
        <v>594</v>
      </c>
      <c r="B26" s="1" t="s">
        <v>595</v>
      </c>
      <c r="C26" s="1" t="s">
        <v>2</v>
      </c>
      <c r="D26" s="1" t="s">
        <v>565</v>
      </c>
      <c r="E26" s="2" t="s">
        <v>37</v>
      </c>
      <c r="F26" s="2">
        <f t="shared" si="0"/>
        <v>43.204999999999998</v>
      </c>
      <c r="G26" s="2">
        <v>-1</v>
      </c>
      <c r="H26" s="2">
        <f t="shared" si="1"/>
        <v>-0.5</v>
      </c>
      <c r="I26" s="2">
        <f t="shared" si="2"/>
        <v>42.704999999999998</v>
      </c>
      <c r="J26" s="4" t="s">
        <v>815</v>
      </c>
    </row>
    <row r="27" spans="1:10" s="5" customFormat="1" ht="27" customHeight="1">
      <c r="A27" s="1" t="s">
        <v>603</v>
      </c>
      <c r="B27" s="1" t="s">
        <v>604</v>
      </c>
      <c r="C27" s="1" t="s">
        <v>2</v>
      </c>
      <c r="D27" s="1" t="s">
        <v>565</v>
      </c>
      <c r="E27" s="2" t="s">
        <v>605</v>
      </c>
      <c r="F27" s="2">
        <f t="shared" si="0"/>
        <v>42.045000000000002</v>
      </c>
      <c r="G27" s="2">
        <v>-1</v>
      </c>
      <c r="H27" s="2">
        <f t="shared" si="1"/>
        <v>-0.5</v>
      </c>
      <c r="I27" s="2">
        <f t="shared" si="2"/>
        <v>41.545000000000002</v>
      </c>
      <c r="J27" s="4" t="s">
        <v>815</v>
      </c>
    </row>
  </sheetData>
  <mergeCells count="2">
    <mergeCell ref="A1:J1"/>
    <mergeCell ref="E2:J2"/>
  </mergeCells>
  <phoneticPr fontId="1" type="noConversion"/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J24"/>
  <sheetViews>
    <sheetView workbookViewId="0">
      <selection activeCell="M5" sqref="M5"/>
    </sheetView>
  </sheetViews>
  <sheetFormatPr defaultRowHeight="27" customHeight="1"/>
  <cols>
    <col min="1" max="1" width="14.625" customWidth="1"/>
    <col min="2" max="2" width="10.125" customWidth="1"/>
    <col min="3" max="3" width="13.875" customWidth="1"/>
    <col min="4" max="4" width="12.75" customWidth="1"/>
    <col min="5" max="5" width="10.875" customWidth="1"/>
    <col min="6" max="6" width="6.75" hidden="1" customWidth="1"/>
    <col min="7" max="7" width="10.875" customWidth="1"/>
    <col min="8" max="8" width="7.375" hidden="1" customWidth="1"/>
    <col min="9" max="9" width="9.875" customWidth="1"/>
  </cols>
  <sheetData>
    <row r="1" spans="1:10" ht="33" customHeight="1">
      <c r="A1" s="13" t="s">
        <v>819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 customHeight="1">
      <c r="E2" s="14">
        <v>43464</v>
      </c>
      <c r="F2" s="14"/>
      <c r="G2" s="14"/>
      <c r="H2" s="14"/>
      <c r="I2" s="14"/>
      <c r="J2" s="15"/>
    </row>
    <row r="3" spans="1:10" s="9" customFormat="1" ht="27" customHeight="1">
      <c r="A3" s="6" t="s">
        <v>805</v>
      </c>
      <c r="B3" s="6" t="s">
        <v>806</v>
      </c>
      <c r="C3" s="6" t="s">
        <v>807</v>
      </c>
      <c r="D3" s="6" t="s">
        <v>808</v>
      </c>
      <c r="E3" s="7" t="s">
        <v>820</v>
      </c>
      <c r="F3" s="7" t="s">
        <v>821</v>
      </c>
      <c r="G3" s="7" t="s">
        <v>822</v>
      </c>
      <c r="H3" s="7" t="s">
        <v>823</v>
      </c>
      <c r="I3" s="7" t="s">
        <v>824</v>
      </c>
      <c r="J3" s="8" t="s">
        <v>809</v>
      </c>
    </row>
    <row r="4" spans="1:10" s="5" customFormat="1" ht="27" customHeight="1">
      <c r="A4" s="1" t="s">
        <v>376</v>
      </c>
      <c r="B4" s="1" t="s">
        <v>349</v>
      </c>
      <c r="C4" s="1" t="s">
        <v>2</v>
      </c>
      <c r="D4" s="1" t="s">
        <v>377</v>
      </c>
      <c r="E4" s="2" t="s">
        <v>378</v>
      </c>
      <c r="F4" s="2">
        <f t="shared" ref="F4:F24" si="0">E4*0.5</f>
        <v>44.43</v>
      </c>
      <c r="G4" s="2">
        <v>84.32</v>
      </c>
      <c r="H4" s="2">
        <f t="shared" ref="H4:H24" si="1">G4*0.5</f>
        <v>42.16</v>
      </c>
      <c r="I4" s="2">
        <f t="shared" ref="I4:I24" si="2">F4+H4</f>
        <v>86.59</v>
      </c>
      <c r="J4" s="4"/>
    </row>
    <row r="5" spans="1:10" s="5" customFormat="1" ht="27" customHeight="1">
      <c r="A5" s="1" t="s">
        <v>381</v>
      </c>
      <c r="B5" s="1" t="s">
        <v>382</v>
      </c>
      <c r="C5" s="1" t="s">
        <v>2</v>
      </c>
      <c r="D5" s="1" t="s">
        <v>377</v>
      </c>
      <c r="E5" s="2" t="s">
        <v>332</v>
      </c>
      <c r="F5" s="2">
        <f t="shared" si="0"/>
        <v>43.715000000000003</v>
      </c>
      <c r="G5" s="2">
        <v>84.08</v>
      </c>
      <c r="H5" s="2">
        <f t="shared" si="1"/>
        <v>42.04</v>
      </c>
      <c r="I5" s="2">
        <f t="shared" si="2"/>
        <v>85.754999999999995</v>
      </c>
      <c r="J5" s="4"/>
    </row>
    <row r="6" spans="1:10" s="5" customFormat="1" ht="27" customHeight="1">
      <c r="A6" s="1" t="s">
        <v>401</v>
      </c>
      <c r="B6" s="1" t="s">
        <v>402</v>
      </c>
      <c r="C6" s="1" t="s">
        <v>2</v>
      </c>
      <c r="D6" s="1" t="s">
        <v>377</v>
      </c>
      <c r="E6" s="2" t="s">
        <v>344</v>
      </c>
      <c r="F6" s="2">
        <f t="shared" si="0"/>
        <v>41.414999999999999</v>
      </c>
      <c r="G6" s="2">
        <v>88.02</v>
      </c>
      <c r="H6" s="2">
        <f t="shared" si="1"/>
        <v>44.01</v>
      </c>
      <c r="I6" s="2">
        <f t="shared" si="2"/>
        <v>85.424999999999997</v>
      </c>
      <c r="J6" s="4"/>
    </row>
    <row r="7" spans="1:10" s="5" customFormat="1" ht="27" customHeight="1">
      <c r="A7" s="1" t="s">
        <v>379</v>
      </c>
      <c r="B7" s="1" t="s">
        <v>217</v>
      </c>
      <c r="C7" s="1" t="s">
        <v>2</v>
      </c>
      <c r="D7" s="1" t="s">
        <v>377</v>
      </c>
      <c r="E7" s="2" t="s">
        <v>380</v>
      </c>
      <c r="F7" s="2">
        <f t="shared" si="0"/>
        <v>43.92</v>
      </c>
      <c r="G7" s="2">
        <v>81.58</v>
      </c>
      <c r="H7" s="2">
        <f t="shared" si="1"/>
        <v>40.79</v>
      </c>
      <c r="I7" s="2">
        <f t="shared" si="2"/>
        <v>84.710000000000008</v>
      </c>
      <c r="J7" s="3"/>
    </row>
    <row r="8" spans="1:10" s="5" customFormat="1" ht="27" customHeight="1">
      <c r="A8" s="1" t="s">
        <v>383</v>
      </c>
      <c r="B8" s="1" t="s">
        <v>384</v>
      </c>
      <c r="C8" s="1" t="s">
        <v>2</v>
      </c>
      <c r="D8" s="1" t="s">
        <v>377</v>
      </c>
      <c r="E8" s="2" t="s">
        <v>341</v>
      </c>
      <c r="F8" s="2">
        <f t="shared" si="0"/>
        <v>42.53</v>
      </c>
      <c r="G8" s="2">
        <v>83.9</v>
      </c>
      <c r="H8" s="2">
        <f t="shared" si="1"/>
        <v>41.95</v>
      </c>
      <c r="I8" s="2">
        <f t="shared" si="2"/>
        <v>84.48</v>
      </c>
      <c r="J8" s="4"/>
    </row>
    <row r="9" spans="1:10" s="5" customFormat="1" ht="27" customHeight="1">
      <c r="A9" s="1" t="s">
        <v>390</v>
      </c>
      <c r="B9" s="1" t="s">
        <v>391</v>
      </c>
      <c r="C9" s="1" t="s">
        <v>2</v>
      </c>
      <c r="D9" s="1" t="s">
        <v>377</v>
      </c>
      <c r="E9" s="2" t="s">
        <v>392</v>
      </c>
      <c r="F9" s="2">
        <f t="shared" si="0"/>
        <v>41.715000000000003</v>
      </c>
      <c r="G9" s="2">
        <v>84.76</v>
      </c>
      <c r="H9" s="2">
        <f t="shared" si="1"/>
        <v>42.38</v>
      </c>
      <c r="I9" s="2">
        <f t="shared" si="2"/>
        <v>84.094999999999999</v>
      </c>
      <c r="J9" s="4"/>
    </row>
    <row r="10" spans="1:10" s="5" customFormat="1" ht="27" customHeight="1">
      <c r="A10" s="1" t="s">
        <v>385</v>
      </c>
      <c r="B10" s="1" t="s">
        <v>386</v>
      </c>
      <c r="C10" s="1" t="s">
        <v>2</v>
      </c>
      <c r="D10" s="1" t="s">
        <v>377</v>
      </c>
      <c r="E10" s="2" t="s">
        <v>209</v>
      </c>
      <c r="F10" s="2">
        <f t="shared" si="0"/>
        <v>42.12</v>
      </c>
      <c r="G10" s="2">
        <v>83.54</v>
      </c>
      <c r="H10" s="2">
        <f t="shared" si="1"/>
        <v>41.77</v>
      </c>
      <c r="I10" s="2">
        <f t="shared" si="2"/>
        <v>83.89</v>
      </c>
      <c r="J10" s="4"/>
    </row>
    <row r="11" spans="1:10" s="5" customFormat="1" ht="27" customHeight="1">
      <c r="A11" s="1" t="s">
        <v>405</v>
      </c>
      <c r="B11" s="1" t="s">
        <v>406</v>
      </c>
      <c r="C11" s="1" t="s">
        <v>2</v>
      </c>
      <c r="D11" s="1" t="s">
        <v>377</v>
      </c>
      <c r="E11" s="2" t="s">
        <v>220</v>
      </c>
      <c r="F11" s="2">
        <f t="shared" si="0"/>
        <v>41.23</v>
      </c>
      <c r="G11" s="2">
        <v>85.32</v>
      </c>
      <c r="H11" s="2">
        <f t="shared" si="1"/>
        <v>42.66</v>
      </c>
      <c r="I11" s="2">
        <f t="shared" si="2"/>
        <v>83.889999999999986</v>
      </c>
      <c r="J11" s="4"/>
    </row>
    <row r="12" spans="1:10" s="5" customFormat="1" ht="27" customHeight="1">
      <c r="A12" s="1" t="s">
        <v>399</v>
      </c>
      <c r="B12" s="1" t="s">
        <v>400</v>
      </c>
      <c r="C12" s="1" t="s">
        <v>2</v>
      </c>
      <c r="D12" s="1" t="s">
        <v>377</v>
      </c>
      <c r="E12" s="2" t="s">
        <v>343</v>
      </c>
      <c r="F12" s="2">
        <f t="shared" si="0"/>
        <v>41.424999999999997</v>
      </c>
      <c r="G12" s="2">
        <v>84.78</v>
      </c>
      <c r="H12" s="2">
        <f t="shared" si="1"/>
        <v>42.39</v>
      </c>
      <c r="I12" s="2">
        <f t="shared" si="2"/>
        <v>83.814999999999998</v>
      </c>
      <c r="J12" s="4"/>
    </row>
    <row r="13" spans="1:10" s="5" customFormat="1" ht="27" customHeight="1">
      <c r="A13" s="1" t="s">
        <v>417</v>
      </c>
      <c r="B13" s="1" t="s">
        <v>418</v>
      </c>
      <c r="C13" s="1" t="s">
        <v>2</v>
      </c>
      <c r="D13" s="1" t="s">
        <v>377</v>
      </c>
      <c r="E13" s="2" t="s">
        <v>225</v>
      </c>
      <c r="F13" s="2">
        <f t="shared" si="0"/>
        <v>40.405000000000001</v>
      </c>
      <c r="G13" s="2">
        <v>86.66</v>
      </c>
      <c r="H13" s="2">
        <f t="shared" si="1"/>
        <v>43.33</v>
      </c>
      <c r="I13" s="2">
        <f t="shared" si="2"/>
        <v>83.734999999999999</v>
      </c>
      <c r="J13" s="4"/>
    </row>
    <row r="14" spans="1:10" s="5" customFormat="1" ht="27" customHeight="1">
      <c r="A14" s="1" t="s">
        <v>387</v>
      </c>
      <c r="B14" s="1" t="s">
        <v>388</v>
      </c>
      <c r="C14" s="1" t="s">
        <v>2</v>
      </c>
      <c r="D14" s="1" t="s">
        <v>377</v>
      </c>
      <c r="E14" s="2" t="s">
        <v>389</v>
      </c>
      <c r="F14" s="2">
        <f t="shared" si="0"/>
        <v>41.994999999999997</v>
      </c>
      <c r="G14" s="2">
        <v>83.26</v>
      </c>
      <c r="H14" s="2">
        <f t="shared" si="1"/>
        <v>41.63</v>
      </c>
      <c r="I14" s="2">
        <f t="shared" si="2"/>
        <v>83.625</v>
      </c>
      <c r="J14" s="4"/>
    </row>
    <row r="15" spans="1:10" s="5" customFormat="1" ht="27" customHeight="1">
      <c r="A15" s="1" t="s">
        <v>403</v>
      </c>
      <c r="B15" s="1" t="s">
        <v>404</v>
      </c>
      <c r="C15" s="1" t="s">
        <v>2</v>
      </c>
      <c r="D15" s="1" t="s">
        <v>377</v>
      </c>
      <c r="E15" s="2" t="s">
        <v>218</v>
      </c>
      <c r="F15" s="2">
        <f t="shared" si="0"/>
        <v>41.354999999999997</v>
      </c>
      <c r="G15" s="2">
        <v>81.44</v>
      </c>
      <c r="H15" s="2">
        <f t="shared" si="1"/>
        <v>40.72</v>
      </c>
      <c r="I15" s="2">
        <f t="shared" si="2"/>
        <v>82.074999999999989</v>
      </c>
      <c r="J15" s="4"/>
    </row>
    <row r="16" spans="1:10" s="5" customFormat="1" ht="27" customHeight="1">
      <c r="A16" s="1" t="s">
        <v>397</v>
      </c>
      <c r="B16" s="1" t="s">
        <v>398</v>
      </c>
      <c r="C16" s="1" t="s">
        <v>2</v>
      </c>
      <c r="D16" s="1" t="s">
        <v>377</v>
      </c>
      <c r="E16" s="2" t="s">
        <v>216</v>
      </c>
      <c r="F16" s="2">
        <f t="shared" si="0"/>
        <v>41.59</v>
      </c>
      <c r="G16" s="2">
        <v>80.36</v>
      </c>
      <c r="H16" s="2">
        <f t="shared" si="1"/>
        <v>40.18</v>
      </c>
      <c r="I16" s="2">
        <f t="shared" si="2"/>
        <v>81.77000000000001</v>
      </c>
      <c r="J16" s="4"/>
    </row>
    <row r="17" spans="1:10" s="5" customFormat="1" ht="27" customHeight="1">
      <c r="A17" s="1" t="s">
        <v>409</v>
      </c>
      <c r="B17" s="1" t="s">
        <v>241</v>
      </c>
      <c r="C17" s="1" t="s">
        <v>2</v>
      </c>
      <c r="D17" s="1" t="s">
        <v>377</v>
      </c>
      <c r="E17" s="2" t="s">
        <v>221</v>
      </c>
      <c r="F17" s="2">
        <f t="shared" si="0"/>
        <v>41.085000000000001</v>
      </c>
      <c r="G17" s="2">
        <v>81.3</v>
      </c>
      <c r="H17" s="2">
        <f t="shared" si="1"/>
        <v>40.65</v>
      </c>
      <c r="I17" s="2">
        <f t="shared" si="2"/>
        <v>81.734999999999999</v>
      </c>
      <c r="J17" s="4"/>
    </row>
    <row r="18" spans="1:10" s="5" customFormat="1" ht="27" customHeight="1">
      <c r="A18" s="1" t="s">
        <v>419</v>
      </c>
      <c r="B18" s="1" t="s">
        <v>420</v>
      </c>
      <c r="C18" s="1" t="s">
        <v>2</v>
      </c>
      <c r="D18" s="1" t="s">
        <v>377</v>
      </c>
      <c r="E18" s="2" t="s">
        <v>89</v>
      </c>
      <c r="F18" s="2">
        <f t="shared" si="0"/>
        <v>40.305</v>
      </c>
      <c r="G18" s="2">
        <v>82.8</v>
      </c>
      <c r="H18" s="2">
        <f t="shared" si="1"/>
        <v>41.4</v>
      </c>
      <c r="I18" s="2">
        <f t="shared" si="2"/>
        <v>81.704999999999998</v>
      </c>
      <c r="J18" s="4"/>
    </row>
    <row r="19" spans="1:10" s="5" customFormat="1" ht="27" customHeight="1">
      <c r="A19" s="1" t="s">
        <v>395</v>
      </c>
      <c r="B19" s="1" t="s">
        <v>396</v>
      </c>
      <c r="C19" s="1" t="s">
        <v>2</v>
      </c>
      <c r="D19" s="1" t="s">
        <v>377</v>
      </c>
      <c r="E19" s="2" t="s">
        <v>215</v>
      </c>
      <c r="F19" s="2">
        <f t="shared" si="0"/>
        <v>41.615000000000002</v>
      </c>
      <c r="G19" s="2">
        <v>80.14</v>
      </c>
      <c r="H19" s="2">
        <f t="shared" si="1"/>
        <v>40.07</v>
      </c>
      <c r="I19" s="2">
        <f t="shared" si="2"/>
        <v>81.685000000000002</v>
      </c>
      <c r="J19" s="4"/>
    </row>
    <row r="20" spans="1:10" s="5" customFormat="1" ht="27" customHeight="1">
      <c r="A20" s="1" t="s">
        <v>393</v>
      </c>
      <c r="B20" s="1" t="s">
        <v>394</v>
      </c>
      <c r="C20" s="1" t="s">
        <v>2</v>
      </c>
      <c r="D20" s="1" t="s">
        <v>377</v>
      </c>
      <c r="E20" s="2" t="s">
        <v>86</v>
      </c>
      <c r="F20" s="2">
        <f t="shared" si="0"/>
        <v>41.685000000000002</v>
      </c>
      <c r="G20" s="2">
        <v>79.180000000000007</v>
      </c>
      <c r="H20" s="2">
        <f t="shared" si="1"/>
        <v>39.590000000000003</v>
      </c>
      <c r="I20" s="2">
        <f t="shared" si="2"/>
        <v>81.275000000000006</v>
      </c>
      <c r="J20" s="4"/>
    </row>
    <row r="21" spans="1:10" s="5" customFormat="1" ht="27" customHeight="1">
      <c r="A21" s="1" t="s">
        <v>410</v>
      </c>
      <c r="B21" s="1" t="s">
        <v>411</v>
      </c>
      <c r="C21" s="1" t="s">
        <v>2</v>
      </c>
      <c r="D21" s="1" t="s">
        <v>377</v>
      </c>
      <c r="E21" s="2" t="s">
        <v>222</v>
      </c>
      <c r="F21" s="2">
        <f t="shared" si="0"/>
        <v>40.844999999999999</v>
      </c>
      <c r="G21" s="2">
        <v>80</v>
      </c>
      <c r="H21" s="2">
        <f t="shared" si="1"/>
        <v>40</v>
      </c>
      <c r="I21" s="2">
        <f t="shared" si="2"/>
        <v>80.844999999999999</v>
      </c>
      <c r="J21" s="4"/>
    </row>
    <row r="22" spans="1:10" s="5" customFormat="1" ht="27" customHeight="1">
      <c r="A22" s="1" t="s">
        <v>412</v>
      </c>
      <c r="B22" s="1" t="s">
        <v>413</v>
      </c>
      <c r="C22" s="1" t="s">
        <v>2</v>
      </c>
      <c r="D22" s="1" t="s">
        <v>377</v>
      </c>
      <c r="E22" s="2" t="s">
        <v>414</v>
      </c>
      <c r="F22" s="2">
        <f t="shared" si="0"/>
        <v>40.840000000000003</v>
      </c>
      <c r="G22" s="2">
        <v>79.260000000000005</v>
      </c>
      <c r="H22" s="2">
        <f t="shared" si="1"/>
        <v>39.630000000000003</v>
      </c>
      <c r="I22" s="2">
        <f t="shared" si="2"/>
        <v>80.47</v>
      </c>
      <c r="J22" s="4"/>
    </row>
    <row r="23" spans="1:10" s="5" customFormat="1" ht="27" customHeight="1">
      <c r="A23" s="1" t="s">
        <v>407</v>
      </c>
      <c r="B23" s="1" t="s">
        <v>223</v>
      </c>
      <c r="C23" s="1" t="s">
        <v>2</v>
      </c>
      <c r="D23" s="1" t="s">
        <v>377</v>
      </c>
      <c r="E23" s="2" t="s">
        <v>408</v>
      </c>
      <c r="F23" s="2">
        <f t="shared" si="0"/>
        <v>41.164999999999999</v>
      </c>
      <c r="G23" s="2">
        <v>77.86</v>
      </c>
      <c r="H23" s="2">
        <f t="shared" si="1"/>
        <v>38.93</v>
      </c>
      <c r="I23" s="2">
        <f t="shared" si="2"/>
        <v>80.094999999999999</v>
      </c>
      <c r="J23" s="4"/>
    </row>
    <row r="24" spans="1:10" s="5" customFormat="1" ht="27" customHeight="1">
      <c r="A24" s="1" t="s">
        <v>415</v>
      </c>
      <c r="B24" s="1" t="s">
        <v>416</v>
      </c>
      <c r="C24" s="1" t="s">
        <v>2</v>
      </c>
      <c r="D24" s="1" t="s">
        <v>377</v>
      </c>
      <c r="E24" s="2" t="s">
        <v>88</v>
      </c>
      <c r="F24" s="2">
        <f t="shared" si="0"/>
        <v>40.484999999999999</v>
      </c>
      <c r="G24" s="2">
        <v>77.819999999999993</v>
      </c>
      <c r="H24" s="2">
        <f t="shared" si="1"/>
        <v>38.909999999999997</v>
      </c>
      <c r="I24" s="2">
        <f t="shared" si="2"/>
        <v>79.394999999999996</v>
      </c>
      <c r="J24" s="4"/>
    </row>
  </sheetData>
  <mergeCells count="2">
    <mergeCell ref="A1:J1"/>
    <mergeCell ref="E2:J2"/>
  </mergeCells>
  <phoneticPr fontId="1" type="noConversion"/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12"/>
  <sheetViews>
    <sheetView workbookViewId="0">
      <selection activeCell="O12" sqref="O12"/>
    </sheetView>
  </sheetViews>
  <sheetFormatPr defaultRowHeight="27" customHeight="1"/>
  <cols>
    <col min="1" max="1" width="14.625" customWidth="1"/>
    <col min="2" max="2" width="10.125" customWidth="1"/>
    <col min="3" max="3" width="13.875" customWidth="1"/>
    <col min="4" max="4" width="12.75" customWidth="1"/>
    <col min="5" max="5" width="10.875" customWidth="1"/>
    <col min="6" max="6" width="6.75" hidden="1" customWidth="1"/>
    <col min="7" max="7" width="10.875" customWidth="1"/>
    <col min="8" max="8" width="7.5" hidden="1" customWidth="1"/>
    <col min="9" max="9" width="9.875" customWidth="1"/>
  </cols>
  <sheetData>
    <row r="1" spans="1:10" ht="33" customHeight="1">
      <c r="A1" s="13" t="s">
        <v>819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 customHeight="1">
      <c r="E2" s="14">
        <v>43464</v>
      </c>
      <c r="F2" s="14"/>
      <c r="G2" s="14"/>
      <c r="H2" s="14"/>
      <c r="I2" s="14"/>
      <c r="J2" s="15"/>
    </row>
    <row r="3" spans="1:10" s="9" customFormat="1" ht="27" customHeight="1">
      <c r="A3" s="6" t="s">
        <v>805</v>
      </c>
      <c r="B3" s="6" t="s">
        <v>806</v>
      </c>
      <c r="C3" s="6" t="s">
        <v>807</v>
      </c>
      <c r="D3" s="6" t="s">
        <v>808</v>
      </c>
      <c r="E3" s="7" t="s">
        <v>820</v>
      </c>
      <c r="F3" s="7" t="s">
        <v>821</v>
      </c>
      <c r="G3" s="7" t="s">
        <v>822</v>
      </c>
      <c r="H3" s="7" t="s">
        <v>823</v>
      </c>
      <c r="I3" s="7" t="s">
        <v>824</v>
      </c>
      <c r="J3" s="8" t="s">
        <v>809</v>
      </c>
    </row>
    <row r="4" spans="1:10" s="5" customFormat="1" ht="27" customHeight="1">
      <c r="A4" s="1" t="s">
        <v>356</v>
      </c>
      <c r="B4" s="1" t="s">
        <v>357</v>
      </c>
      <c r="C4" s="1" t="s">
        <v>2</v>
      </c>
      <c r="D4" s="1" t="s">
        <v>353</v>
      </c>
      <c r="E4" s="2" t="s">
        <v>358</v>
      </c>
      <c r="F4" s="2">
        <f t="shared" ref="F4:F12" si="0">E4*0.5</f>
        <v>43.64</v>
      </c>
      <c r="G4" s="2">
        <v>88.52</v>
      </c>
      <c r="H4" s="2">
        <f t="shared" ref="H4:H12" si="1">G4*0.5</f>
        <v>44.26</v>
      </c>
      <c r="I4" s="2">
        <f t="shared" ref="I4:I12" si="2">F4+H4</f>
        <v>87.9</v>
      </c>
      <c r="J4" s="3"/>
    </row>
    <row r="5" spans="1:10" s="5" customFormat="1" ht="27" customHeight="1">
      <c r="A5" s="1" t="s">
        <v>351</v>
      </c>
      <c r="B5" s="1" t="s">
        <v>352</v>
      </c>
      <c r="C5" s="1" t="s">
        <v>2</v>
      </c>
      <c r="D5" s="1" t="s">
        <v>353</v>
      </c>
      <c r="E5" s="2" t="s">
        <v>354</v>
      </c>
      <c r="F5" s="2">
        <f t="shared" si="0"/>
        <v>44.44</v>
      </c>
      <c r="G5" s="2">
        <v>84.92</v>
      </c>
      <c r="H5" s="2">
        <f t="shared" si="1"/>
        <v>42.46</v>
      </c>
      <c r="I5" s="2">
        <f t="shared" si="2"/>
        <v>86.9</v>
      </c>
      <c r="J5" s="4"/>
    </row>
    <row r="6" spans="1:10" s="5" customFormat="1" ht="27" customHeight="1">
      <c r="A6" s="1" t="s">
        <v>362</v>
      </c>
      <c r="B6" s="1" t="s">
        <v>363</v>
      </c>
      <c r="C6" s="1" t="s">
        <v>2</v>
      </c>
      <c r="D6" s="1" t="s">
        <v>353</v>
      </c>
      <c r="E6" s="2" t="s">
        <v>364</v>
      </c>
      <c r="F6" s="2">
        <f t="shared" si="0"/>
        <v>43.2</v>
      </c>
      <c r="G6" s="2">
        <v>85.6</v>
      </c>
      <c r="H6" s="2">
        <f t="shared" si="1"/>
        <v>42.8</v>
      </c>
      <c r="I6" s="2">
        <f t="shared" si="2"/>
        <v>86</v>
      </c>
      <c r="J6" s="4"/>
    </row>
    <row r="7" spans="1:10" s="5" customFormat="1" ht="27" customHeight="1">
      <c r="A7" s="1" t="s">
        <v>359</v>
      </c>
      <c r="B7" s="1" t="s">
        <v>360</v>
      </c>
      <c r="C7" s="1" t="s">
        <v>2</v>
      </c>
      <c r="D7" s="1" t="s">
        <v>353</v>
      </c>
      <c r="E7" s="2" t="s">
        <v>361</v>
      </c>
      <c r="F7" s="2">
        <f t="shared" si="0"/>
        <v>43.414999999999999</v>
      </c>
      <c r="G7" s="2">
        <v>84.84</v>
      </c>
      <c r="H7" s="2">
        <f t="shared" si="1"/>
        <v>42.42</v>
      </c>
      <c r="I7" s="2">
        <f t="shared" si="2"/>
        <v>85.835000000000008</v>
      </c>
      <c r="J7" s="4"/>
    </row>
    <row r="8" spans="1:10" s="5" customFormat="1" ht="27" customHeight="1">
      <c r="A8" s="1" t="s">
        <v>372</v>
      </c>
      <c r="B8" s="1" t="s">
        <v>373</v>
      </c>
      <c r="C8" s="1" t="s">
        <v>2</v>
      </c>
      <c r="D8" s="1" t="s">
        <v>353</v>
      </c>
      <c r="E8" s="2" t="s">
        <v>83</v>
      </c>
      <c r="F8" s="2">
        <f t="shared" si="0"/>
        <v>42.155000000000001</v>
      </c>
      <c r="G8" s="2">
        <v>86.3</v>
      </c>
      <c r="H8" s="2">
        <f t="shared" si="1"/>
        <v>43.15</v>
      </c>
      <c r="I8" s="2">
        <f t="shared" si="2"/>
        <v>85.305000000000007</v>
      </c>
      <c r="J8" s="4"/>
    </row>
    <row r="9" spans="1:10" s="5" customFormat="1" ht="27" customHeight="1">
      <c r="A9" s="1" t="s">
        <v>365</v>
      </c>
      <c r="B9" s="1" t="s">
        <v>366</v>
      </c>
      <c r="C9" s="1" t="s">
        <v>2</v>
      </c>
      <c r="D9" s="1" t="s">
        <v>353</v>
      </c>
      <c r="E9" s="2" t="s">
        <v>197</v>
      </c>
      <c r="F9" s="2">
        <f t="shared" si="0"/>
        <v>43.15</v>
      </c>
      <c r="G9" s="2">
        <v>83.72</v>
      </c>
      <c r="H9" s="2">
        <f t="shared" si="1"/>
        <v>41.86</v>
      </c>
      <c r="I9" s="2">
        <f t="shared" si="2"/>
        <v>85.009999999999991</v>
      </c>
      <c r="J9" s="4"/>
    </row>
    <row r="10" spans="1:10" s="5" customFormat="1" ht="27" customHeight="1">
      <c r="A10" s="1" t="s">
        <v>367</v>
      </c>
      <c r="B10" s="1" t="s">
        <v>368</v>
      </c>
      <c r="C10" s="1" t="s">
        <v>2</v>
      </c>
      <c r="D10" s="1" t="s">
        <v>353</v>
      </c>
      <c r="E10" s="2" t="s">
        <v>369</v>
      </c>
      <c r="F10" s="2">
        <f t="shared" si="0"/>
        <v>42.994999999999997</v>
      </c>
      <c r="G10" s="2">
        <v>80.819999999999993</v>
      </c>
      <c r="H10" s="2">
        <f t="shared" si="1"/>
        <v>40.409999999999997</v>
      </c>
      <c r="I10" s="2">
        <f t="shared" si="2"/>
        <v>83.405000000000001</v>
      </c>
      <c r="J10" s="4"/>
    </row>
    <row r="11" spans="1:10" s="5" customFormat="1" ht="27" customHeight="1">
      <c r="A11" s="1" t="s">
        <v>370</v>
      </c>
      <c r="B11" s="1" t="s">
        <v>371</v>
      </c>
      <c r="C11" s="1" t="s">
        <v>2</v>
      </c>
      <c r="D11" s="1" t="s">
        <v>353</v>
      </c>
      <c r="E11" s="2" t="s">
        <v>77</v>
      </c>
      <c r="F11" s="2">
        <f t="shared" si="0"/>
        <v>42.33</v>
      </c>
      <c r="G11" s="2">
        <v>79.459999999999994</v>
      </c>
      <c r="H11" s="2">
        <f t="shared" si="1"/>
        <v>39.729999999999997</v>
      </c>
      <c r="I11" s="2">
        <f t="shared" si="2"/>
        <v>82.06</v>
      </c>
      <c r="J11" s="4"/>
    </row>
    <row r="12" spans="1:10" s="5" customFormat="1" ht="27" customHeight="1">
      <c r="A12" s="1" t="s">
        <v>374</v>
      </c>
      <c r="B12" s="1" t="s">
        <v>346</v>
      </c>
      <c r="C12" s="1" t="s">
        <v>2</v>
      </c>
      <c r="D12" s="1" t="s">
        <v>353</v>
      </c>
      <c r="E12" s="2" t="s">
        <v>84</v>
      </c>
      <c r="F12" s="2">
        <f t="shared" si="0"/>
        <v>42.04</v>
      </c>
      <c r="G12" s="2">
        <v>76.959999999999994</v>
      </c>
      <c r="H12" s="2">
        <f t="shared" si="1"/>
        <v>38.479999999999997</v>
      </c>
      <c r="I12" s="2">
        <f t="shared" si="2"/>
        <v>80.52</v>
      </c>
      <c r="J12" s="4"/>
    </row>
  </sheetData>
  <mergeCells count="2">
    <mergeCell ref="A1:J1"/>
    <mergeCell ref="E2:J2"/>
  </mergeCells>
  <phoneticPr fontId="1" type="noConversion"/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workbookViewId="0">
      <selection activeCell="M5" sqref="M5"/>
    </sheetView>
  </sheetViews>
  <sheetFormatPr defaultRowHeight="27" customHeight="1"/>
  <cols>
    <col min="1" max="1" width="14.625" customWidth="1"/>
    <col min="2" max="2" width="10.125" customWidth="1"/>
    <col min="3" max="3" width="13.875" customWidth="1"/>
    <col min="4" max="4" width="12.75" customWidth="1"/>
    <col min="5" max="5" width="10.875" customWidth="1"/>
    <col min="6" max="6" width="6.75" hidden="1" customWidth="1"/>
    <col min="7" max="7" width="10.875" customWidth="1"/>
    <col min="8" max="8" width="7.125" hidden="1" customWidth="1"/>
    <col min="9" max="9" width="9.875" customWidth="1"/>
  </cols>
  <sheetData>
    <row r="1" spans="1:10" ht="33" customHeight="1">
      <c r="A1" s="13" t="s">
        <v>819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 customHeight="1">
      <c r="E2" s="14">
        <v>43464</v>
      </c>
      <c r="F2" s="14"/>
      <c r="G2" s="14"/>
      <c r="H2" s="14"/>
      <c r="I2" s="14"/>
      <c r="J2" s="15"/>
    </row>
    <row r="3" spans="1:10" s="9" customFormat="1" ht="27" customHeight="1">
      <c r="A3" s="6" t="s">
        <v>805</v>
      </c>
      <c r="B3" s="6" t="s">
        <v>806</v>
      </c>
      <c r="C3" s="6" t="s">
        <v>807</v>
      </c>
      <c r="D3" s="6" t="s">
        <v>808</v>
      </c>
      <c r="E3" s="7" t="s">
        <v>820</v>
      </c>
      <c r="F3" s="7" t="s">
        <v>821</v>
      </c>
      <c r="G3" s="7" t="s">
        <v>822</v>
      </c>
      <c r="H3" s="7" t="s">
        <v>823</v>
      </c>
      <c r="I3" s="7" t="s">
        <v>824</v>
      </c>
      <c r="J3" s="8" t="s">
        <v>809</v>
      </c>
    </row>
    <row r="4" spans="1:10" s="5" customFormat="1" ht="27" customHeight="1">
      <c r="A4" s="1" t="s">
        <v>620</v>
      </c>
      <c r="B4" s="1" t="s">
        <v>621</v>
      </c>
      <c r="C4" s="1" t="s">
        <v>2</v>
      </c>
      <c r="D4" s="1" t="s">
        <v>622</v>
      </c>
      <c r="E4" s="2" t="s">
        <v>623</v>
      </c>
      <c r="F4" s="2">
        <f t="shared" ref="F4:F30" si="0">E4*0.5</f>
        <v>45.875</v>
      </c>
      <c r="G4" s="2">
        <v>86.64</v>
      </c>
      <c r="H4" s="2">
        <f t="shared" ref="H4:H30" si="1">G4*0.5</f>
        <v>43.32</v>
      </c>
      <c r="I4" s="2">
        <f t="shared" ref="I4:I30" si="2">F4+H4</f>
        <v>89.194999999999993</v>
      </c>
      <c r="J4" s="4"/>
    </row>
    <row r="5" spans="1:10" s="5" customFormat="1" ht="27" customHeight="1">
      <c r="A5" s="1" t="s">
        <v>624</v>
      </c>
      <c r="B5" s="1" t="s">
        <v>625</v>
      </c>
      <c r="C5" s="1" t="s">
        <v>2</v>
      </c>
      <c r="D5" s="1" t="s">
        <v>622</v>
      </c>
      <c r="E5" s="2" t="s">
        <v>268</v>
      </c>
      <c r="F5" s="2">
        <f t="shared" si="0"/>
        <v>45.23</v>
      </c>
      <c r="G5" s="2">
        <v>87.36</v>
      </c>
      <c r="H5" s="2">
        <f t="shared" si="1"/>
        <v>43.68</v>
      </c>
      <c r="I5" s="2">
        <f t="shared" si="2"/>
        <v>88.91</v>
      </c>
      <c r="J5" s="3"/>
    </row>
    <row r="6" spans="1:10" s="5" customFormat="1" ht="27" customHeight="1">
      <c r="A6" s="1" t="s">
        <v>634</v>
      </c>
      <c r="B6" s="1" t="s">
        <v>635</v>
      </c>
      <c r="C6" s="1" t="s">
        <v>2</v>
      </c>
      <c r="D6" s="1" t="s">
        <v>622</v>
      </c>
      <c r="E6" s="2" t="s">
        <v>180</v>
      </c>
      <c r="F6" s="2">
        <f t="shared" si="0"/>
        <v>44.005000000000003</v>
      </c>
      <c r="G6" s="2">
        <v>87.84</v>
      </c>
      <c r="H6" s="2">
        <f t="shared" si="1"/>
        <v>43.92</v>
      </c>
      <c r="I6" s="2">
        <f t="shared" si="2"/>
        <v>87.925000000000011</v>
      </c>
      <c r="J6" s="4"/>
    </row>
    <row r="7" spans="1:10" s="5" customFormat="1" ht="27" customHeight="1">
      <c r="A7" s="1" t="s">
        <v>638</v>
      </c>
      <c r="B7" s="1" t="s">
        <v>639</v>
      </c>
      <c r="C7" s="1" t="s">
        <v>2</v>
      </c>
      <c r="D7" s="1" t="s">
        <v>622</v>
      </c>
      <c r="E7" s="2" t="s">
        <v>189</v>
      </c>
      <c r="F7" s="2">
        <f t="shared" si="0"/>
        <v>43.87</v>
      </c>
      <c r="G7" s="2">
        <v>87.08</v>
      </c>
      <c r="H7" s="2">
        <f t="shared" si="1"/>
        <v>43.54</v>
      </c>
      <c r="I7" s="2">
        <f t="shared" si="2"/>
        <v>87.41</v>
      </c>
      <c r="J7" s="4"/>
    </row>
    <row r="8" spans="1:10" s="5" customFormat="1" ht="27" customHeight="1">
      <c r="A8" s="1" t="s">
        <v>626</v>
      </c>
      <c r="B8" s="1" t="s">
        <v>627</v>
      </c>
      <c r="C8" s="1" t="s">
        <v>2</v>
      </c>
      <c r="D8" s="1" t="s">
        <v>622</v>
      </c>
      <c r="E8" s="2" t="s">
        <v>153</v>
      </c>
      <c r="F8" s="2">
        <f t="shared" si="0"/>
        <v>44.534999999999997</v>
      </c>
      <c r="G8" s="2">
        <v>85.68</v>
      </c>
      <c r="H8" s="2">
        <f t="shared" si="1"/>
        <v>42.84</v>
      </c>
      <c r="I8" s="2">
        <f t="shared" si="2"/>
        <v>87.375</v>
      </c>
      <c r="J8" s="4"/>
    </row>
    <row r="9" spans="1:10" s="5" customFormat="1" ht="27" customHeight="1">
      <c r="A9" s="1" t="s">
        <v>636</v>
      </c>
      <c r="B9" s="1" t="s">
        <v>637</v>
      </c>
      <c r="C9" s="1" t="s">
        <v>2</v>
      </c>
      <c r="D9" s="1" t="s">
        <v>622</v>
      </c>
      <c r="E9" s="2" t="s">
        <v>330</v>
      </c>
      <c r="F9" s="2">
        <f t="shared" si="0"/>
        <v>43.9</v>
      </c>
      <c r="G9" s="2">
        <v>86.44</v>
      </c>
      <c r="H9" s="2">
        <f t="shared" si="1"/>
        <v>43.22</v>
      </c>
      <c r="I9" s="2">
        <f t="shared" si="2"/>
        <v>87.12</v>
      </c>
      <c r="J9" s="4"/>
    </row>
    <row r="10" spans="1:10" s="5" customFormat="1" ht="27" customHeight="1">
      <c r="A10" s="1" t="s">
        <v>652</v>
      </c>
      <c r="B10" s="1" t="s">
        <v>653</v>
      </c>
      <c r="C10" s="1" t="s">
        <v>2</v>
      </c>
      <c r="D10" s="1" t="s">
        <v>622</v>
      </c>
      <c r="E10" s="2" t="s">
        <v>198</v>
      </c>
      <c r="F10" s="2">
        <f t="shared" si="0"/>
        <v>42.975000000000001</v>
      </c>
      <c r="G10" s="2">
        <v>87.72</v>
      </c>
      <c r="H10" s="2">
        <f t="shared" si="1"/>
        <v>43.86</v>
      </c>
      <c r="I10" s="2">
        <f t="shared" si="2"/>
        <v>86.835000000000008</v>
      </c>
      <c r="J10" s="4"/>
    </row>
    <row r="11" spans="1:10" s="5" customFormat="1" ht="27" customHeight="1">
      <c r="A11" s="1" t="s">
        <v>643</v>
      </c>
      <c r="B11" s="1" t="s">
        <v>644</v>
      </c>
      <c r="C11" s="1" t="s">
        <v>2</v>
      </c>
      <c r="D11" s="1" t="s">
        <v>622</v>
      </c>
      <c r="E11" s="2" t="s">
        <v>29</v>
      </c>
      <c r="F11" s="2">
        <f t="shared" si="0"/>
        <v>43.41</v>
      </c>
      <c r="G11" s="2">
        <v>86.82</v>
      </c>
      <c r="H11" s="2">
        <f t="shared" si="1"/>
        <v>43.41</v>
      </c>
      <c r="I11" s="2">
        <f t="shared" si="2"/>
        <v>86.82</v>
      </c>
      <c r="J11" s="4"/>
    </row>
    <row r="12" spans="1:10" s="5" customFormat="1" ht="27" customHeight="1">
      <c r="A12" s="1" t="s">
        <v>631</v>
      </c>
      <c r="B12" s="1" t="s">
        <v>632</v>
      </c>
      <c r="C12" s="1" t="s">
        <v>2</v>
      </c>
      <c r="D12" s="1" t="s">
        <v>622</v>
      </c>
      <c r="E12" s="2" t="s">
        <v>633</v>
      </c>
      <c r="F12" s="2">
        <f t="shared" si="0"/>
        <v>44.1</v>
      </c>
      <c r="G12" s="2">
        <v>85.3</v>
      </c>
      <c r="H12" s="2">
        <f t="shared" si="1"/>
        <v>42.65</v>
      </c>
      <c r="I12" s="2">
        <f t="shared" si="2"/>
        <v>86.75</v>
      </c>
      <c r="J12" s="4"/>
    </row>
    <row r="13" spans="1:10" s="5" customFormat="1" ht="27" customHeight="1">
      <c r="A13" s="1" t="s">
        <v>676</v>
      </c>
      <c r="B13" s="1" t="s">
        <v>677</v>
      </c>
      <c r="C13" s="1" t="s">
        <v>2</v>
      </c>
      <c r="D13" s="1" t="s">
        <v>622</v>
      </c>
      <c r="E13" s="2" t="s">
        <v>678</v>
      </c>
      <c r="F13" s="2">
        <f t="shared" si="0"/>
        <v>42.22</v>
      </c>
      <c r="G13" s="2">
        <v>88.76</v>
      </c>
      <c r="H13" s="2">
        <f t="shared" si="1"/>
        <v>44.38</v>
      </c>
      <c r="I13" s="2">
        <f t="shared" si="2"/>
        <v>86.6</v>
      </c>
      <c r="J13" s="4"/>
    </row>
    <row r="14" spans="1:10" s="5" customFormat="1" ht="27" customHeight="1">
      <c r="A14" s="1" t="s">
        <v>674</v>
      </c>
      <c r="B14" s="1" t="s">
        <v>675</v>
      </c>
      <c r="C14" s="1" t="s">
        <v>2</v>
      </c>
      <c r="D14" s="1" t="s">
        <v>622</v>
      </c>
      <c r="E14" s="2" t="s">
        <v>206</v>
      </c>
      <c r="F14" s="2">
        <f t="shared" si="0"/>
        <v>42.225000000000001</v>
      </c>
      <c r="G14" s="2">
        <v>88.04</v>
      </c>
      <c r="H14" s="2">
        <f t="shared" si="1"/>
        <v>44.02</v>
      </c>
      <c r="I14" s="2">
        <f t="shared" si="2"/>
        <v>86.245000000000005</v>
      </c>
      <c r="J14" s="4"/>
    </row>
    <row r="15" spans="1:10" s="5" customFormat="1" ht="27" customHeight="1">
      <c r="A15" s="1" t="s">
        <v>628</v>
      </c>
      <c r="B15" s="1" t="s">
        <v>629</v>
      </c>
      <c r="C15" s="1" t="s">
        <v>2</v>
      </c>
      <c r="D15" s="1" t="s">
        <v>622</v>
      </c>
      <c r="E15" s="2" t="s">
        <v>630</v>
      </c>
      <c r="F15" s="2">
        <f t="shared" si="0"/>
        <v>44.284999999999997</v>
      </c>
      <c r="G15" s="2">
        <v>83.76</v>
      </c>
      <c r="H15" s="2">
        <f t="shared" si="1"/>
        <v>41.88</v>
      </c>
      <c r="I15" s="2">
        <f t="shared" si="2"/>
        <v>86.164999999999992</v>
      </c>
      <c r="J15" s="4"/>
    </row>
    <row r="16" spans="1:10" s="5" customFormat="1" ht="27" customHeight="1">
      <c r="A16" s="1" t="s">
        <v>666</v>
      </c>
      <c r="B16" s="1" t="s">
        <v>667</v>
      </c>
      <c r="C16" s="1" t="s">
        <v>2</v>
      </c>
      <c r="D16" s="1" t="s">
        <v>622</v>
      </c>
      <c r="E16" s="2" t="s">
        <v>58</v>
      </c>
      <c r="F16" s="2">
        <f t="shared" si="0"/>
        <v>42.664999999999999</v>
      </c>
      <c r="G16" s="2">
        <v>86.52</v>
      </c>
      <c r="H16" s="2">
        <f t="shared" si="1"/>
        <v>43.26</v>
      </c>
      <c r="I16" s="2">
        <f t="shared" si="2"/>
        <v>85.924999999999997</v>
      </c>
      <c r="J16" s="4"/>
    </row>
    <row r="17" spans="1:10" s="5" customFormat="1" ht="27" customHeight="1">
      <c r="A17" s="1" t="s">
        <v>662</v>
      </c>
      <c r="B17" s="1" t="s">
        <v>663</v>
      </c>
      <c r="C17" s="1" t="s">
        <v>2</v>
      </c>
      <c r="D17" s="1" t="s">
        <v>622</v>
      </c>
      <c r="E17" s="2" t="s">
        <v>54</v>
      </c>
      <c r="F17" s="2">
        <f t="shared" si="0"/>
        <v>42.744999999999997</v>
      </c>
      <c r="G17" s="2">
        <v>86.32</v>
      </c>
      <c r="H17" s="2">
        <f t="shared" si="1"/>
        <v>43.16</v>
      </c>
      <c r="I17" s="2">
        <f t="shared" si="2"/>
        <v>85.905000000000001</v>
      </c>
      <c r="J17" s="4"/>
    </row>
    <row r="18" spans="1:10" s="5" customFormat="1" ht="27" customHeight="1">
      <c r="A18" s="1" t="s">
        <v>640</v>
      </c>
      <c r="B18" s="1" t="s">
        <v>641</v>
      </c>
      <c r="C18" s="1" t="s">
        <v>2</v>
      </c>
      <c r="D18" s="1" t="s">
        <v>622</v>
      </c>
      <c r="E18" s="2" t="s">
        <v>642</v>
      </c>
      <c r="F18" s="2">
        <f t="shared" si="0"/>
        <v>43.744999999999997</v>
      </c>
      <c r="G18" s="2">
        <v>84.28</v>
      </c>
      <c r="H18" s="2">
        <f t="shared" si="1"/>
        <v>42.14</v>
      </c>
      <c r="I18" s="2">
        <f t="shared" si="2"/>
        <v>85.884999999999991</v>
      </c>
      <c r="J18" s="4"/>
    </row>
    <row r="19" spans="1:10" s="5" customFormat="1" ht="27" customHeight="1">
      <c r="A19" s="1" t="s">
        <v>654</v>
      </c>
      <c r="B19" s="1" t="s">
        <v>655</v>
      </c>
      <c r="C19" s="1" t="s">
        <v>2</v>
      </c>
      <c r="D19" s="1" t="s">
        <v>622</v>
      </c>
      <c r="E19" s="2" t="s">
        <v>48</v>
      </c>
      <c r="F19" s="2">
        <f t="shared" si="0"/>
        <v>42.87</v>
      </c>
      <c r="G19" s="2">
        <v>85.8</v>
      </c>
      <c r="H19" s="2">
        <f t="shared" si="1"/>
        <v>42.9</v>
      </c>
      <c r="I19" s="2">
        <f t="shared" si="2"/>
        <v>85.77</v>
      </c>
      <c r="J19" s="4"/>
    </row>
    <row r="20" spans="1:10" s="5" customFormat="1" ht="27" customHeight="1">
      <c r="A20" s="1" t="s">
        <v>648</v>
      </c>
      <c r="B20" s="1" t="s">
        <v>649</v>
      </c>
      <c r="C20" s="1" t="s">
        <v>2</v>
      </c>
      <c r="D20" s="1" t="s">
        <v>622</v>
      </c>
      <c r="E20" s="2" t="s">
        <v>337</v>
      </c>
      <c r="F20" s="2">
        <f t="shared" si="0"/>
        <v>43.155000000000001</v>
      </c>
      <c r="G20" s="2">
        <v>85.2</v>
      </c>
      <c r="H20" s="2">
        <f t="shared" si="1"/>
        <v>42.6</v>
      </c>
      <c r="I20" s="2">
        <f t="shared" si="2"/>
        <v>85.754999999999995</v>
      </c>
      <c r="J20" s="4"/>
    </row>
    <row r="21" spans="1:10" s="5" customFormat="1" ht="27" customHeight="1">
      <c r="A21" s="1" t="s">
        <v>656</v>
      </c>
      <c r="B21" s="1" t="s">
        <v>657</v>
      </c>
      <c r="C21" s="1" t="s">
        <v>2</v>
      </c>
      <c r="D21" s="1" t="s">
        <v>622</v>
      </c>
      <c r="E21" s="2" t="s">
        <v>200</v>
      </c>
      <c r="F21" s="2">
        <f t="shared" si="0"/>
        <v>42.84</v>
      </c>
      <c r="G21" s="2">
        <v>85.32</v>
      </c>
      <c r="H21" s="2">
        <f t="shared" si="1"/>
        <v>42.66</v>
      </c>
      <c r="I21" s="2">
        <f t="shared" si="2"/>
        <v>85.5</v>
      </c>
      <c r="J21" s="4"/>
    </row>
    <row r="22" spans="1:10" s="5" customFormat="1" ht="27" customHeight="1">
      <c r="A22" s="1" t="s">
        <v>670</v>
      </c>
      <c r="B22" s="1" t="s">
        <v>671</v>
      </c>
      <c r="C22" s="1" t="s">
        <v>2</v>
      </c>
      <c r="D22" s="1" t="s">
        <v>622</v>
      </c>
      <c r="E22" s="2" t="s">
        <v>77</v>
      </c>
      <c r="F22" s="2">
        <f t="shared" si="0"/>
        <v>42.33</v>
      </c>
      <c r="G22" s="2">
        <v>86.28</v>
      </c>
      <c r="H22" s="2">
        <f t="shared" si="1"/>
        <v>43.14</v>
      </c>
      <c r="I22" s="2">
        <f t="shared" si="2"/>
        <v>85.47</v>
      </c>
      <c r="J22" s="4"/>
    </row>
    <row r="23" spans="1:10" s="5" customFormat="1" ht="27" customHeight="1">
      <c r="A23" s="1" t="s">
        <v>660</v>
      </c>
      <c r="B23" s="1" t="s">
        <v>661</v>
      </c>
      <c r="C23" s="1" t="s">
        <v>2</v>
      </c>
      <c r="D23" s="1" t="s">
        <v>622</v>
      </c>
      <c r="E23" s="2" t="s">
        <v>54</v>
      </c>
      <c r="F23" s="2">
        <f t="shared" si="0"/>
        <v>42.744999999999997</v>
      </c>
      <c r="G23" s="2">
        <v>85.18</v>
      </c>
      <c r="H23" s="2">
        <f t="shared" si="1"/>
        <v>42.59</v>
      </c>
      <c r="I23" s="2">
        <f t="shared" si="2"/>
        <v>85.335000000000008</v>
      </c>
      <c r="J23" s="4"/>
    </row>
    <row r="24" spans="1:10" s="5" customFormat="1" ht="27" customHeight="1">
      <c r="A24" s="1" t="s">
        <v>650</v>
      </c>
      <c r="B24" s="1" t="s">
        <v>651</v>
      </c>
      <c r="C24" s="1" t="s">
        <v>2</v>
      </c>
      <c r="D24" s="1" t="s">
        <v>622</v>
      </c>
      <c r="E24" s="2" t="s">
        <v>369</v>
      </c>
      <c r="F24" s="2">
        <f t="shared" si="0"/>
        <v>42.994999999999997</v>
      </c>
      <c r="G24" s="2">
        <v>84.22</v>
      </c>
      <c r="H24" s="2">
        <f t="shared" si="1"/>
        <v>42.11</v>
      </c>
      <c r="I24" s="2">
        <f t="shared" si="2"/>
        <v>85.10499999999999</v>
      </c>
      <c r="J24" s="4"/>
    </row>
    <row r="25" spans="1:10" s="5" customFormat="1" ht="27" customHeight="1">
      <c r="A25" s="1" t="s">
        <v>664</v>
      </c>
      <c r="B25" s="1" t="s">
        <v>665</v>
      </c>
      <c r="C25" s="1" t="s">
        <v>2</v>
      </c>
      <c r="D25" s="1" t="s">
        <v>622</v>
      </c>
      <c r="E25" s="2" t="s">
        <v>57</v>
      </c>
      <c r="F25" s="2">
        <f t="shared" si="0"/>
        <v>42.715000000000003</v>
      </c>
      <c r="G25" s="2">
        <v>84.54</v>
      </c>
      <c r="H25" s="2">
        <f t="shared" si="1"/>
        <v>42.27</v>
      </c>
      <c r="I25" s="2">
        <f t="shared" si="2"/>
        <v>84.985000000000014</v>
      </c>
      <c r="J25" s="4"/>
    </row>
    <row r="26" spans="1:10" s="5" customFormat="1" ht="27" customHeight="1">
      <c r="A26" s="1" t="s">
        <v>645</v>
      </c>
      <c r="B26" s="1" t="s">
        <v>646</v>
      </c>
      <c r="C26" s="1" t="s">
        <v>2</v>
      </c>
      <c r="D26" s="1" t="s">
        <v>622</v>
      </c>
      <c r="E26" s="2" t="s">
        <v>647</v>
      </c>
      <c r="F26" s="2">
        <f t="shared" si="0"/>
        <v>43.16</v>
      </c>
      <c r="G26" s="2">
        <v>83.6</v>
      </c>
      <c r="H26" s="2">
        <f t="shared" si="1"/>
        <v>41.8</v>
      </c>
      <c r="I26" s="2">
        <f t="shared" si="2"/>
        <v>84.96</v>
      </c>
      <c r="J26" s="4"/>
    </row>
    <row r="27" spans="1:10" s="5" customFormat="1" ht="27" customHeight="1">
      <c r="A27" s="1" t="s">
        <v>672</v>
      </c>
      <c r="B27" s="1" t="s">
        <v>673</v>
      </c>
      <c r="C27" s="1" t="s">
        <v>2</v>
      </c>
      <c r="D27" s="1" t="s">
        <v>622</v>
      </c>
      <c r="E27" s="2" t="s">
        <v>205</v>
      </c>
      <c r="F27" s="2">
        <f t="shared" si="0"/>
        <v>42.28</v>
      </c>
      <c r="G27" s="2">
        <v>85.04</v>
      </c>
      <c r="H27" s="2">
        <f t="shared" si="1"/>
        <v>42.52</v>
      </c>
      <c r="I27" s="2">
        <f t="shared" si="2"/>
        <v>84.800000000000011</v>
      </c>
      <c r="J27" s="4"/>
    </row>
    <row r="28" spans="1:10" s="5" customFormat="1" ht="27" customHeight="1">
      <c r="A28" s="1" t="s">
        <v>668</v>
      </c>
      <c r="B28" s="1" t="s">
        <v>669</v>
      </c>
      <c r="C28" s="1" t="s">
        <v>2</v>
      </c>
      <c r="D28" s="1" t="s">
        <v>622</v>
      </c>
      <c r="E28" s="2" t="s">
        <v>69</v>
      </c>
      <c r="F28" s="2">
        <f t="shared" si="0"/>
        <v>42.56</v>
      </c>
      <c r="G28" s="2">
        <v>84.36</v>
      </c>
      <c r="H28" s="2">
        <f t="shared" si="1"/>
        <v>42.18</v>
      </c>
      <c r="I28" s="2">
        <f t="shared" si="2"/>
        <v>84.740000000000009</v>
      </c>
      <c r="J28" s="4"/>
    </row>
    <row r="29" spans="1:10" s="5" customFormat="1" ht="27" customHeight="1">
      <c r="A29" s="1" t="s">
        <v>658</v>
      </c>
      <c r="B29" s="1" t="s">
        <v>659</v>
      </c>
      <c r="C29" s="1" t="s">
        <v>2</v>
      </c>
      <c r="D29" s="1" t="s">
        <v>622</v>
      </c>
      <c r="E29" s="2" t="s">
        <v>201</v>
      </c>
      <c r="F29" s="2">
        <f t="shared" si="0"/>
        <v>42.82</v>
      </c>
      <c r="G29" s="2">
        <v>83.26</v>
      </c>
      <c r="H29" s="2">
        <f t="shared" si="1"/>
        <v>41.63</v>
      </c>
      <c r="I29" s="2">
        <f t="shared" si="2"/>
        <v>84.45</v>
      </c>
      <c r="J29" s="4"/>
    </row>
    <row r="30" spans="1:10" s="5" customFormat="1" ht="27" customHeight="1">
      <c r="A30" s="1" t="s">
        <v>679</v>
      </c>
      <c r="B30" s="1" t="s">
        <v>680</v>
      </c>
      <c r="C30" s="1" t="s">
        <v>2</v>
      </c>
      <c r="D30" s="1" t="s">
        <v>622</v>
      </c>
      <c r="E30" s="2" t="s">
        <v>208</v>
      </c>
      <c r="F30" s="2">
        <f t="shared" si="0"/>
        <v>42.125</v>
      </c>
      <c r="G30" s="2">
        <v>84.52</v>
      </c>
      <c r="H30" s="2">
        <f t="shared" si="1"/>
        <v>42.26</v>
      </c>
      <c r="I30" s="2">
        <f t="shared" si="2"/>
        <v>84.384999999999991</v>
      </c>
      <c r="J30" s="4"/>
    </row>
  </sheetData>
  <mergeCells count="2">
    <mergeCell ref="A1:J1"/>
    <mergeCell ref="E2:J2"/>
  </mergeCells>
  <phoneticPr fontId="1" type="noConversion"/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30"/>
  <sheetViews>
    <sheetView workbookViewId="0">
      <selection activeCell="M5" sqref="M5"/>
    </sheetView>
  </sheetViews>
  <sheetFormatPr defaultRowHeight="27" customHeight="1"/>
  <cols>
    <col min="1" max="1" width="14.625" customWidth="1"/>
    <col min="2" max="2" width="10.125" customWidth="1"/>
    <col min="3" max="3" width="13.875" customWidth="1"/>
    <col min="4" max="4" width="12.75" customWidth="1"/>
    <col min="5" max="5" width="10.875" customWidth="1"/>
    <col min="6" max="6" width="6.75" hidden="1" customWidth="1"/>
    <col min="7" max="7" width="10.875" customWidth="1"/>
    <col min="8" max="8" width="7.125" hidden="1" customWidth="1"/>
    <col min="9" max="9" width="9.875" customWidth="1"/>
  </cols>
  <sheetData>
    <row r="1" spans="1:10" ht="33" customHeight="1">
      <c r="A1" s="13" t="s">
        <v>819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 customHeight="1">
      <c r="E2" s="14">
        <v>43464</v>
      </c>
      <c r="F2" s="14"/>
      <c r="G2" s="14"/>
      <c r="H2" s="14"/>
      <c r="I2" s="14"/>
      <c r="J2" s="15"/>
    </row>
    <row r="3" spans="1:10" s="9" customFormat="1" ht="27" customHeight="1">
      <c r="A3" s="6" t="s">
        <v>805</v>
      </c>
      <c r="B3" s="6" t="s">
        <v>806</v>
      </c>
      <c r="C3" s="6" t="s">
        <v>807</v>
      </c>
      <c r="D3" s="6" t="s">
        <v>808</v>
      </c>
      <c r="E3" s="7" t="s">
        <v>820</v>
      </c>
      <c r="F3" s="7" t="s">
        <v>821</v>
      </c>
      <c r="G3" s="7" t="s">
        <v>822</v>
      </c>
      <c r="H3" s="7" t="s">
        <v>823</v>
      </c>
      <c r="I3" s="7" t="s">
        <v>824</v>
      </c>
      <c r="J3" s="8" t="s">
        <v>809</v>
      </c>
    </row>
    <row r="4" spans="1:10" s="5" customFormat="1" ht="27" customHeight="1">
      <c r="A4" s="1" t="s">
        <v>686</v>
      </c>
      <c r="B4" s="1" t="s">
        <v>687</v>
      </c>
      <c r="C4" s="1" t="s">
        <v>2</v>
      </c>
      <c r="D4" s="1" t="s">
        <v>684</v>
      </c>
      <c r="E4" s="2" t="s">
        <v>688</v>
      </c>
      <c r="F4" s="2">
        <f t="shared" ref="F4:F30" si="0">E4*0.5</f>
        <v>45.49</v>
      </c>
      <c r="G4" s="2">
        <v>88.68</v>
      </c>
      <c r="H4" s="2">
        <f t="shared" ref="H4:H30" si="1">G4*0.5</f>
        <v>44.34</v>
      </c>
      <c r="I4" s="2">
        <f t="shared" ref="I4:I30" si="2">F4+H4</f>
        <v>89.830000000000013</v>
      </c>
      <c r="J4" s="3"/>
    </row>
    <row r="5" spans="1:10" s="5" customFormat="1" ht="27" customHeight="1">
      <c r="A5" s="1" t="s">
        <v>695</v>
      </c>
      <c r="B5" s="1" t="s">
        <v>681</v>
      </c>
      <c r="C5" s="1" t="s">
        <v>2</v>
      </c>
      <c r="D5" s="1" t="s">
        <v>684</v>
      </c>
      <c r="E5" s="2" t="s">
        <v>696</v>
      </c>
      <c r="F5" s="2">
        <f t="shared" si="0"/>
        <v>44.36</v>
      </c>
      <c r="G5" s="2">
        <v>89.98</v>
      </c>
      <c r="H5" s="2">
        <f t="shared" si="1"/>
        <v>44.99</v>
      </c>
      <c r="I5" s="2">
        <f t="shared" si="2"/>
        <v>89.35</v>
      </c>
      <c r="J5" s="4"/>
    </row>
    <row r="6" spans="1:10" s="5" customFormat="1" ht="27" customHeight="1">
      <c r="A6" s="1" t="s">
        <v>701</v>
      </c>
      <c r="B6" s="1" t="s">
        <v>702</v>
      </c>
      <c r="C6" s="1" t="s">
        <v>2</v>
      </c>
      <c r="D6" s="1" t="s">
        <v>684</v>
      </c>
      <c r="E6" s="2" t="s">
        <v>380</v>
      </c>
      <c r="F6" s="2">
        <f t="shared" si="0"/>
        <v>43.92</v>
      </c>
      <c r="G6" s="2">
        <v>89.38</v>
      </c>
      <c r="H6" s="2">
        <f t="shared" si="1"/>
        <v>44.69</v>
      </c>
      <c r="I6" s="2">
        <f t="shared" si="2"/>
        <v>88.61</v>
      </c>
      <c r="J6" s="4"/>
    </row>
    <row r="7" spans="1:10" s="5" customFormat="1" ht="27" customHeight="1">
      <c r="A7" s="1" t="s">
        <v>689</v>
      </c>
      <c r="B7" s="1" t="s">
        <v>690</v>
      </c>
      <c r="C7" s="1" t="s">
        <v>2</v>
      </c>
      <c r="D7" s="1" t="s">
        <v>684</v>
      </c>
      <c r="E7" s="2" t="s">
        <v>691</v>
      </c>
      <c r="F7" s="2">
        <f t="shared" si="0"/>
        <v>45.18</v>
      </c>
      <c r="G7" s="2">
        <v>86.52</v>
      </c>
      <c r="H7" s="2">
        <f t="shared" si="1"/>
        <v>43.26</v>
      </c>
      <c r="I7" s="2">
        <f t="shared" si="2"/>
        <v>88.44</v>
      </c>
      <c r="J7" s="4"/>
    </row>
    <row r="8" spans="1:10" s="5" customFormat="1" ht="27" customHeight="1">
      <c r="A8" s="1" t="s">
        <v>682</v>
      </c>
      <c r="B8" s="1" t="s">
        <v>683</v>
      </c>
      <c r="C8" s="1" t="s">
        <v>2</v>
      </c>
      <c r="D8" s="1" t="s">
        <v>684</v>
      </c>
      <c r="E8" s="2" t="s">
        <v>685</v>
      </c>
      <c r="F8" s="2">
        <f t="shared" si="0"/>
        <v>45.545000000000002</v>
      </c>
      <c r="G8" s="2">
        <v>84.16</v>
      </c>
      <c r="H8" s="2">
        <f t="shared" si="1"/>
        <v>42.08</v>
      </c>
      <c r="I8" s="2">
        <f t="shared" si="2"/>
        <v>87.625</v>
      </c>
      <c r="J8" s="4"/>
    </row>
    <row r="9" spans="1:10" s="5" customFormat="1" ht="27" customHeight="1">
      <c r="A9" s="1" t="s">
        <v>705</v>
      </c>
      <c r="B9" s="1" t="s">
        <v>706</v>
      </c>
      <c r="C9" s="1" t="s">
        <v>2</v>
      </c>
      <c r="D9" s="1" t="s">
        <v>684</v>
      </c>
      <c r="E9" s="2" t="s">
        <v>332</v>
      </c>
      <c r="F9" s="2">
        <f t="shared" si="0"/>
        <v>43.715000000000003</v>
      </c>
      <c r="G9" s="2">
        <v>87.46</v>
      </c>
      <c r="H9" s="2">
        <f t="shared" si="1"/>
        <v>43.73</v>
      </c>
      <c r="I9" s="2">
        <f t="shared" si="2"/>
        <v>87.444999999999993</v>
      </c>
      <c r="J9" s="4"/>
    </row>
    <row r="10" spans="1:10" s="5" customFormat="1" ht="27" customHeight="1">
      <c r="A10" s="1" t="s">
        <v>699</v>
      </c>
      <c r="B10" s="1" t="s">
        <v>700</v>
      </c>
      <c r="C10" s="1" t="s">
        <v>2</v>
      </c>
      <c r="D10" s="1" t="s">
        <v>684</v>
      </c>
      <c r="E10" s="2" t="s">
        <v>329</v>
      </c>
      <c r="F10" s="2">
        <f t="shared" si="0"/>
        <v>43.975000000000001</v>
      </c>
      <c r="G10" s="2">
        <v>86.4</v>
      </c>
      <c r="H10" s="2">
        <f t="shared" si="1"/>
        <v>43.2</v>
      </c>
      <c r="I10" s="2">
        <f t="shared" si="2"/>
        <v>87.175000000000011</v>
      </c>
      <c r="J10" s="4"/>
    </row>
    <row r="11" spans="1:10" s="5" customFormat="1" ht="27" customHeight="1">
      <c r="A11" s="1" t="s">
        <v>715</v>
      </c>
      <c r="B11" s="1" t="s">
        <v>716</v>
      </c>
      <c r="C11" s="1" t="s">
        <v>2</v>
      </c>
      <c r="D11" s="1" t="s">
        <v>684</v>
      </c>
      <c r="E11" s="2" t="s">
        <v>194</v>
      </c>
      <c r="F11" s="2">
        <f t="shared" si="0"/>
        <v>43.454999999999998</v>
      </c>
      <c r="G11" s="2">
        <v>86.94</v>
      </c>
      <c r="H11" s="2">
        <f t="shared" si="1"/>
        <v>43.47</v>
      </c>
      <c r="I11" s="2">
        <f t="shared" si="2"/>
        <v>86.924999999999997</v>
      </c>
      <c r="J11" s="4"/>
    </row>
    <row r="12" spans="1:10" s="5" customFormat="1" ht="27" customHeight="1">
      <c r="A12" s="1" t="s">
        <v>692</v>
      </c>
      <c r="B12" s="1" t="s">
        <v>693</v>
      </c>
      <c r="C12" s="1" t="s">
        <v>2</v>
      </c>
      <c r="D12" s="1" t="s">
        <v>684</v>
      </c>
      <c r="E12" s="2" t="s">
        <v>694</v>
      </c>
      <c r="F12" s="2">
        <f t="shared" si="0"/>
        <v>44.895000000000003</v>
      </c>
      <c r="G12" s="2">
        <v>83.94</v>
      </c>
      <c r="H12" s="2">
        <f t="shared" si="1"/>
        <v>41.97</v>
      </c>
      <c r="I12" s="2">
        <f t="shared" si="2"/>
        <v>86.865000000000009</v>
      </c>
      <c r="J12" s="4"/>
    </row>
    <row r="13" spans="1:10" s="5" customFormat="1" ht="27" customHeight="1">
      <c r="A13" s="1" t="s">
        <v>741</v>
      </c>
      <c r="B13" s="1" t="s">
        <v>742</v>
      </c>
      <c r="C13" s="1" t="s">
        <v>2</v>
      </c>
      <c r="D13" s="1" t="s">
        <v>684</v>
      </c>
      <c r="E13" s="2" t="s">
        <v>71</v>
      </c>
      <c r="F13" s="2">
        <f t="shared" si="0"/>
        <v>42.54</v>
      </c>
      <c r="G13" s="2">
        <v>88.42</v>
      </c>
      <c r="H13" s="2">
        <f t="shared" si="1"/>
        <v>44.21</v>
      </c>
      <c r="I13" s="2">
        <f t="shared" si="2"/>
        <v>86.75</v>
      </c>
      <c r="J13" s="4"/>
    </row>
    <row r="14" spans="1:10" s="5" customFormat="1" ht="27" customHeight="1">
      <c r="A14" s="1" t="s">
        <v>713</v>
      </c>
      <c r="B14" s="1" t="s">
        <v>714</v>
      </c>
      <c r="C14" s="1" t="s">
        <v>2</v>
      </c>
      <c r="D14" s="1" t="s">
        <v>684</v>
      </c>
      <c r="E14" s="2" t="s">
        <v>333</v>
      </c>
      <c r="F14" s="2">
        <f t="shared" si="0"/>
        <v>43.59</v>
      </c>
      <c r="G14" s="2">
        <v>86.22</v>
      </c>
      <c r="H14" s="2">
        <f t="shared" si="1"/>
        <v>43.11</v>
      </c>
      <c r="I14" s="2">
        <f t="shared" si="2"/>
        <v>86.7</v>
      </c>
      <c r="J14" s="4"/>
    </row>
    <row r="15" spans="1:10" s="5" customFormat="1" ht="27" customHeight="1">
      <c r="A15" s="1" t="s">
        <v>707</v>
      </c>
      <c r="B15" s="1" t="s">
        <v>708</v>
      </c>
      <c r="C15" s="1" t="s">
        <v>2</v>
      </c>
      <c r="D15" s="1" t="s">
        <v>684</v>
      </c>
      <c r="E15" s="2" t="s">
        <v>23</v>
      </c>
      <c r="F15" s="2">
        <f t="shared" si="0"/>
        <v>43.695</v>
      </c>
      <c r="G15" s="2">
        <v>85.84</v>
      </c>
      <c r="H15" s="2">
        <f t="shared" si="1"/>
        <v>42.92</v>
      </c>
      <c r="I15" s="2">
        <f t="shared" si="2"/>
        <v>86.615000000000009</v>
      </c>
      <c r="J15" s="4"/>
    </row>
    <row r="16" spans="1:10" s="5" customFormat="1" ht="27" customHeight="1">
      <c r="A16" s="1" t="s">
        <v>726</v>
      </c>
      <c r="B16" s="1" t="s">
        <v>727</v>
      </c>
      <c r="C16" s="1" t="s">
        <v>2</v>
      </c>
      <c r="D16" s="1" t="s">
        <v>684</v>
      </c>
      <c r="E16" s="2" t="s">
        <v>199</v>
      </c>
      <c r="F16" s="2">
        <f t="shared" si="0"/>
        <v>42.945</v>
      </c>
      <c r="G16" s="2">
        <v>87.2</v>
      </c>
      <c r="H16" s="2">
        <f t="shared" si="1"/>
        <v>43.6</v>
      </c>
      <c r="I16" s="2">
        <f t="shared" si="2"/>
        <v>86.545000000000002</v>
      </c>
      <c r="J16" s="4"/>
    </row>
    <row r="17" spans="1:10" s="5" customFormat="1" ht="27" customHeight="1">
      <c r="A17" s="1" t="s">
        <v>724</v>
      </c>
      <c r="B17" s="1" t="s">
        <v>725</v>
      </c>
      <c r="C17" s="1" t="s">
        <v>2</v>
      </c>
      <c r="D17" s="1" t="s">
        <v>684</v>
      </c>
      <c r="E17" s="2" t="s">
        <v>199</v>
      </c>
      <c r="F17" s="2">
        <f t="shared" si="0"/>
        <v>42.945</v>
      </c>
      <c r="G17" s="2">
        <v>86.78</v>
      </c>
      <c r="H17" s="2">
        <f t="shared" si="1"/>
        <v>43.39</v>
      </c>
      <c r="I17" s="2">
        <f t="shared" si="2"/>
        <v>86.335000000000008</v>
      </c>
      <c r="J17" s="4"/>
    </row>
    <row r="18" spans="1:10" s="5" customFormat="1" ht="27" customHeight="1">
      <c r="A18" s="1" t="s">
        <v>717</v>
      </c>
      <c r="B18" s="1" t="s">
        <v>718</v>
      </c>
      <c r="C18" s="1" t="s">
        <v>2</v>
      </c>
      <c r="D18" s="1" t="s">
        <v>684</v>
      </c>
      <c r="E18" s="2" t="s">
        <v>719</v>
      </c>
      <c r="F18" s="2">
        <f t="shared" si="0"/>
        <v>43.284999999999997</v>
      </c>
      <c r="G18" s="2">
        <v>86.04</v>
      </c>
      <c r="H18" s="2">
        <f t="shared" si="1"/>
        <v>43.02</v>
      </c>
      <c r="I18" s="2">
        <f t="shared" si="2"/>
        <v>86.305000000000007</v>
      </c>
      <c r="J18" s="4"/>
    </row>
    <row r="19" spans="1:10" s="5" customFormat="1" ht="27" customHeight="1">
      <c r="A19" s="1" t="s">
        <v>720</v>
      </c>
      <c r="B19" s="1" t="s">
        <v>721</v>
      </c>
      <c r="C19" s="1" t="s">
        <v>2</v>
      </c>
      <c r="D19" s="1" t="s">
        <v>684</v>
      </c>
      <c r="E19" s="2" t="s">
        <v>196</v>
      </c>
      <c r="F19" s="2">
        <f t="shared" si="0"/>
        <v>43.234999999999999</v>
      </c>
      <c r="G19" s="2">
        <v>85.98</v>
      </c>
      <c r="H19" s="2">
        <f t="shared" si="1"/>
        <v>42.99</v>
      </c>
      <c r="I19" s="2">
        <f t="shared" si="2"/>
        <v>86.224999999999994</v>
      </c>
      <c r="J19" s="4"/>
    </row>
    <row r="20" spans="1:10" s="5" customFormat="1" ht="27" customHeight="1">
      <c r="A20" s="1" t="s">
        <v>711</v>
      </c>
      <c r="B20" s="1" t="s">
        <v>712</v>
      </c>
      <c r="C20" s="1" t="s">
        <v>2</v>
      </c>
      <c r="D20" s="1" t="s">
        <v>684</v>
      </c>
      <c r="E20" s="2" t="s">
        <v>584</v>
      </c>
      <c r="F20" s="2">
        <f t="shared" si="0"/>
        <v>43.62</v>
      </c>
      <c r="G20" s="2">
        <v>84.82</v>
      </c>
      <c r="H20" s="2">
        <f t="shared" si="1"/>
        <v>42.41</v>
      </c>
      <c r="I20" s="2">
        <f t="shared" si="2"/>
        <v>86.03</v>
      </c>
      <c r="J20" s="4"/>
    </row>
    <row r="21" spans="1:10" s="5" customFormat="1" ht="27" customHeight="1">
      <c r="A21" s="1" t="s">
        <v>733</v>
      </c>
      <c r="B21" s="1" t="s">
        <v>734</v>
      </c>
      <c r="C21" s="1" t="s">
        <v>2</v>
      </c>
      <c r="D21" s="1" t="s">
        <v>684</v>
      </c>
      <c r="E21" s="2" t="s">
        <v>339</v>
      </c>
      <c r="F21" s="2">
        <f t="shared" si="0"/>
        <v>42.77</v>
      </c>
      <c r="G21" s="2">
        <v>86.4</v>
      </c>
      <c r="H21" s="2">
        <f t="shared" si="1"/>
        <v>43.2</v>
      </c>
      <c r="I21" s="2">
        <f t="shared" si="2"/>
        <v>85.97</v>
      </c>
      <c r="J21" s="4"/>
    </row>
    <row r="22" spans="1:10" s="5" customFormat="1" ht="27" customHeight="1">
      <c r="A22" s="1" t="s">
        <v>709</v>
      </c>
      <c r="B22" s="1" t="s">
        <v>710</v>
      </c>
      <c r="C22" s="1" t="s">
        <v>2</v>
      </c>
      <c r="D22" s="1" t="s">
        <v>684</v>
      </c>
      <c r="E22" s="2" t="s">
        <v>23</v>
      </c>
      <c r="F22" s="2">
        <f t="shared" si="0"/>
        <v>43.695</v>
      </c>
      <c r="G22" s="2">
        <v>84.44</v>
      </c>
      <c r="H22" s="2">
        <f t="shared" si="1"/>
        <v>42.22</v>
      </c>
      <c r="I22" s="2">
        <f t="shared" si="2"/>
        <v>85.914999999999992</v>
      </c>
      <c r="J22" s="4"/>
    </row>
    <row r="23" spans="1:10" s="5" customFormat="1" ht="27" customHeight="1">
      <c r="A23" s="1" t="s">
        <v>703</v>
      </c>
      <c r="B23" s="1" t="s">
        <v>704</v>
      </c>
      <c r="C23" s="1" t="s">
        <v>2</v>
      </c>
      <c r="D23" s="1" t="s">
        <v>684</v>
      </c>
      <c r="E23" s="2" t="s">
        <v>642</v>
      </c>
      <c r="F23" s="2">
        <f t="shared" si="0"/>
        <v>43.744999999999997</v>
      </c>
      <c r="G23" s="2">
        <v>84.3</v>
      </c>
      <c r="H23" s="2">
        <f t="shared" si="1"/>
        <v>42.15</v>
      </c>
      <c r="I23" s="2">
        <f t="shared" si="2"/>
        <v>85.894999999999996</v>
      </c>
      <c r="J23" s="4"/>
    </row>
    <row r="24" spans="1:10" s="5" customFormat="1" ht="27" customHeight="1">
      <c r="A24" s="1" t="s">
        <v>722</v>
      </c>
      <c r="B24" s="1" t="s">
        <v>723</v>
      </c>
      <c r="C24" s="1" t="s">
        <v>2</v>
      </c>
      <c r="D24" s="1" t="s">
        <v>684</v>
      </c>
      <c r="E24" s="2" t="s">
        <v>369</v>
      </c>
      <c r="F24" s="2">
        <f t="shared" si="0"/>
        <v>42.994999999999997</v>
      </c>
      <c r="G24" s="2">
        <v>85.52</v>
      </c>
      <c r="H24" s="2">
        <f t="shared" si="1"/>
        <v>42.76</v>
      </c>
      <c r="I24" s="2">
        <f t="shared" si="2"/>
        <v>85.754999999999995</v>
      </c>
      <c r="J24" s="4"/>
    </row>
    <row r="25" spans="1:10" s="5" customFormat="1" ht="27" customHeight="1">
      <c r="A25" s="1" t="s">
        <v>728</v>
      </c>
      <c r="B25" s="1" t="s">
        <v>729</v>
      </c>
      <c r="C25" s="1" t="s">
        <v>2</v>
      </c>
      <c r="D25" s="1" t="s">
        <v>684</v>
      </c>
      <c r="E25" s="2" t="s">
        <v>730</v>
      </c>
      <c r="F25" s="2">
        <f t="shared" si="0"/>
        <v>42.94</v>
      </c>
      <c r="G25" s="2">
        <v>84.88</v>
      </c>
      <c r="H25" s="2">
        <f t="shared" si="1"/>
        <v>42.44</v>
      </c>
      <c r="I25" s="2">
        <f t="shared" si="2"/>
        <v>85.38</v>
      </c>
      <c r="J25" s="4"/>
    </row>
    <row r="26" spans="1:10" s="5" customFormat="1" ht="27" customHeight="1">
      <c r="A26" s="1" t="s">
        <v>737</v>
      </c>
      <c r="B26" s="1" t="s">
        <v>738</v>
      </c>
      <c r="C26" s="1" t="s">
        <v>2</v>
      </c>
      <c r="D26" s="1" t="s">
        <v>684</v>
      </c>
      <c r="E26" s="2" t="s">
        <v>340</v>
      </c>
      <c r="F26" s="2">
        <f t="shared" si="0"/>
        <v>42.615000000000002</v>
      </c>
      <c r="G26" s="2">
        <v>85.1</v>
      </c>
      <c r="H26" s="2">
        <f t="shared" si="1"/>
        <v>42.55</v>
      </c>
      <c r="I26" s="2">
        <f t="shared" si="2"/>
        <v>85.164999999999992</v>
      </c>
      <c r="J26" s="4"/>
    </row>
    <row r="27" spans="1:10" s="5" customFormat="1" ht="27" customHeight="1">
      <c r="A27" s="1" t="s">
        <v>739</v>
      </c>
      <c r="B27" s="1" t="s">
        <v>740</v>
      </c>
      <c r="C27" s="1" t="s">
        <v>2</v>
      </c>
      <c r="D27" s="1" t="s">
        <v>684</v>
      </c>
      <c r="E27" s="2" t="s">
        <v>63</v>
      </c>
      <c r="F27" s="2">
        <f t="shared" si="0"/>
        <v>42.59</v>
      </c>
      <c r="G27" s="2">
        <v>85.04</v>
      </c>
      <c r="H27" s="2">
        <f t="shared" si="1"/>
        <v>42.52</v>
      </c>
      <c r="I27" s="2">
        <f t="shared" si="2"/>
        <v>85.110000000000014</v>
      </c>
      <c r="J27" s="4"/>
    </row>
    <row r="28" spans="1:10" s="5" customFormat="1" ht="27" customHeight="1">
      <c r="A28" s="1" t="s">
        <v>735</v>
      </c>
      <c r="B28" s="1" t="s">
        <v>736</v>
      </c>
      <c r="C28" s="1" t="s">
        <v>2</v>
      </c>
      <c r="D28" s="1" t="s">
        <v>684</v>
      </c>
      <c r="E28" s="2" t="s">
        <v>57</v>
      </c>
      <c r="F28" s="2">
        <f t="shared" si="0"/>
        <v>42.715000000000003</v>
      </c>
      <c r="G28" s="2">
        <v>84.76</v>
      </c>
      <c r="H28" s="2">
        <f t="shared" si="1"/>
        <v>42.38</v>
      </c>
      <c r="I28" s="2">
        <f t="shared" si="2"/>
        <v>85.094999999999999</v>
      </c>
      <c r="J28" s="4"/>
    </row>
    <row r="29" spans="1:10" s="5" customFormat="1" ht="27" customHeight="1">
      <c r="A29" s="1" t="s">
        <v>697</v>
      </c>
      <c r="B29" s="1" t="s">
        <v>698</v>
      </c>
      <c r="C29" s="1" t="s">
        <v>2</v>
      </c>
      <c r="D29" s="1" t="s">
        <v>684</v>
      </c>
      <c r="E29" s="2" t="s">
        <v>169</v>
      </c>
      <c r="F29" s="2">
        <f t="shared" si="0"/>
        <v>44.23</v>
      </c>
      <c r="G29" s="2">
        <v>81</v>
      </c>
      <c r="H29" s="2">
        <f t="shared" si="1"/>
        <v>40.5</v>
      </c>
      <c r="I29" s="2">
        <f t="shared" si="2"/>
        <v>84.72999999999999</v>
      </c>
      <c r="J29" s="4"/>
    </row>
    <row r="30" spans="1:10" s="5" customFormat="1" ht="27" customHeight="1">
      <c r="A30" s="1" t="s">
        <v>731</v>
      </c>
      <c r="B30" s="1" t="s">
        <v>732</v>
      </c>
      <c r="C30" s="1" t="s">
        <v>2</v>
      </c>
      <c r="D30" s="1" t="s">
        <v>684</v>
      </c>
      <c r="E30" s="2" t="s">
        <v>202</v>
      </c>
      <c r="F30" s="2">
        <f t="shared" si="0"/>
        <v>42.79</v>
      </c>
      <c r="G30" s="2">
        <v>81</v>
      </c>
      <c r="H30" s="2">
        <f t="shared" si="1"/>
        <v>40.5</v>
      </c>
      <c r="I30" s="2">
        <f t="shared" si="2"/>
        <v>83.289999999999992</v>
      </c>
      <c r="J30" s="4"/>
    </row>
  </sheetData>
  <mergeCells count="2">
    <mergeCell ref="A1:J1"/>
    <mergeCell ref="E2:J2"/>
  </mergeCells>
  <phoneticPr fontId="1" type="noConversion"/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30"/>
  <sheetViews>
    <sheetView workbookViewId="0">
      <selection activeCell="M5" sqref="M5"/>
    </sheetView>
  </sheetViews>
  <sheetFormatPr defaultRowHeight="27" customHeight="1"/>
  <cols>
    <col min="1" max="1" width="14.625" customWidth="1"/>
    <col min="2" max="2" width="10.125" customWidth="1"/>
    <col min="3" max="3" width="13.875" customWidth="1"/>
    <col min="4" max="4" width="12.75" customWidth="1"/>
    <col min="5" max="5" width="10.875" customWidth="1"/>
    <col min="6" max="6" width="6.75" hidden="1" customWidth="1"/>
    <col min="7" max="7" width="10.875" customWidth="1"/>
    <col min="8" max="8" width="7.25" hidden="1" customWidth="1"/>
    <col min="9" max="9" width="9.875" customWidth="1"/>
  </cols>
  <sheetData>
    <row r="1" spans="1:10" ht="33" customHeight="1">
      <c r="A1" s="13" t="s">
        <v>819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 customHeight="1">
      <c r="E2" s="14">
        <v>43464</v>
      </c>
      <c r="F2" s="14"/>
      <c r="G2" s="14"/>
      <c r="H2" s="14"/>
      <c r="I2" s="14"/>
      <c r="J2" s="15"/>
    </row>
    <row r="3" spans="1:10" s="9" customFormat="1" ht="27" customHeight="1">
      <c r="A3" s="6" t="s">
        <v>805</v>
      </c>
      <c r="B3" s="6" t="s">
        <v>806</v>
      </c>
      <c r="C3" s="6" t="s">
        <v>807</v>
      </c>
      <c r="D3" s="6" t="s">
        <v>808</v>
      </c>
      <c r="E3" s="7" t="s">
        <v>820</v>
      </c>
      <c r="F3" s="7" t="s">
        <v>821</v>
      </c>
      <c r="G3" s="7" t="s">
        <v>822</v>
      </c>
      <c r="H3" s="7" t="s">
        <v>823</v>
      </c>
      <c r="I3" s="7" t="s">
        <v>824</v>
      </c>
      <c r="J3" s="8" t="s">
        <v>809</v>
      </c>
    </row>
    <row r="4" spans="1:10" s="5" customFormat="1" ht="27" customHeight="1">
      <c r="A4" s="1" t="s">
        <v>747</v>
      </c>
      <c r="B4" s="1" t="s">
        <v>748</v>
      </c>
      <c r="C4" s="1" t="s">
        <v>2</v>
      </c>
      <c r="D4" s="1" t="s">
        <v>745</v>
      </c>
      <c r="E4" s="2" t="s">
        <v>749</v>
      </c>
      <c r="F4" s="2">
        <f t="shared" ref="F4:F30" si="0">E4*0.5</f>
        <v>45.15</v>
      </c>
      <c r="G4" s="2">
        <v>90.12</v>
      </c>
      <c r="H4" s="2">
        <f t="shared" ref="H4:H30" si="1">G4*0.5</f>
        <v>45.06</v>
      </c>
      <c r="I4" s="2">
        <f t="shared" ref="I4:I30" si="2">F4+H4</f>
        <v>90.210000000000008</v>
      </c>
      <c r="J4" s="3"/>
    </row>
    <row r="5" spans="1:10" s="5" customFormat="1" ht="27" customHeight="1">
      <c r="A5" s="1" t="s">
        <v>756</v>
      </c>
      <c r="B5" s="1" t="s">
        <v>757</v>
      </c>
      <c r="C5" s="1" t="s">
        <v>2</v>
      </c>
      <c r="D5" s="1" t="s">
        <v>745</v>
      </c>
      <c r="E5" s="2" t="s">
        <v>758</v>
      </c>
      <c r="F5" s="2">
        <f t="shared" si="0"/>
        <v>44.71</v>
      </c>
      <c r="G5" s="2">
        <v>88.82</v>
      </c>
      <c r="H5" s="2">
        <f t="shared" si="1"/>
        <v>44.41</v>
      </c>
      <c r="I5" s="2">
        <f t="shared" si="2"/>
        <v>89.12</v>
      </c>
      <c r="J5" s="4"/>
    </row>
    <row r="6" spans="1:10" s="5" customFormat="1" ht="27" customHeight="1">
      <c r="A6" s="1" t="s">
        <v>743</v>
      </c>
      <c r="B6" s="1" t="s">
        <v>744</v>
      </c>
      <c r="C6" s="1" t="s">
        <v>2</v>
      </c>
      <c r="D6" s="1" t="s">
        <v>745</v>
      </c>
      <c r="E6" s="2" t="s">
        <v>746</v>
      </c>
      <c r="F6" s="2">
        <f t="shared" si="0"/>
        <v>46.01</v>
      </c>
      <c r="G6" s="2">
        <v>84.9</v>
      </c>
      <c r="H6" s="2">
        <f t="shared" si="1"/>
        <v>42.45</v>
      </c>
      <c r="I6" s="2">
        <f t="shared" si="2"/>
        <v>88.460000000000008</v>
      </c>
      <c r="J6" s="4"/>
    </row>
    <row r="7" spans="1:10" s="5" customFormat="1" ht="27" customHeight="1">
      <c r="A7" s="1" t="s">
        <v>759</v>
      </c>
      <c r="B7" s="1" t="s">
        <v>760</v>
      </c>
      <c r="C7" s="1" t="s">
        <v>2</v>
      </c>
      <c r="D7" s="1" t="s">
        <v>745</v>
      </c>
      <c r="E7" s="2" t="s">
        <v>319</v>
      </c>
      <c r="F7" s="2">
        <f t="shared" si="0"/>
        <v>44.274999999999999</v>
      </c>
      <c r="G7" s="2">
        <v>87.98</v>
      </c>
      <c r="H7" s="2">
        <f t="shared" si="1"/>
        <v>43.99</v>
      </c>
      <c r="I7" s="2">
        <f t="shared" si="2"/>
        <v>88.265000000000001</v>
      </c>
      <c r="J7" s="4"/>
    </row>
    <row r="8" spans="1:10" s="5" customFormat="1" ht="27" customHeight="1">
      <c r="A8" s="1" t="s">
        <v>779</v>
      </c>
      <c r="B8" s="1" t="s">
        <v>780</v>
      </c>
      <c r="C8" s="1" t="s">
        <v>2</v>
      </c>
      <c r="D8" s="1" t="s">
        <v>745</v>
      </c>
      <c r="E8" s="2" t="s">
        <v>334</v>
      </c>
      <c r="F8" s="2">
        <f t="shared" si="0"/>
        <v>43.435000000000002</v>
      </c>
      <c r="G8" s="2">
        <v>89.12</v>
      </c>
      <c r="H8" s="2">
        <f t="shared" si="1"/>
        <v>44.56</v>
      </c>
      <c r="I8" s="2">
        <f t="shared" si="2"/>
        <v>87.995000000000005</v>
      </c>
      <c r="J8" s="4"/>
    </row>
    <row r="9" spans="1:10" s="5" customFormat="1" ht="27" customHeight="1">
      <c r="A9" s="1" t="s">
        <v>763</v>
      </c>
      <c r="B9" s="1" t="s">
        <v>764</v>
      </c>
      <c r="C9" s="1" t="s">
        <v>2</v>
      </c>
      <c r="D9" s="1" t="s">
        <v>745</v>
      </c>
      <c r="E9" s="2" t="s">
        <v>330</v>
      </c>
      <c r="F9" s="2">
        <f t="shared" si="0"/>
        <v>43.9</v>
      </c>
      <c r="G9" s="2">
        <v>88.08</v>
      </c>
      <c r="H9" s="2">
        <f t="shared" si="1"/>
        <v>44.04</v>
      </c>
      <c r="I9" s="2">
        <f t="shared" si="2"/>
        <v>87.94</v>
      </c>
      <c r="J9" s="4"/>
    </row>
    <row r="10" spans="1:10" s="5" customFormat="1" ht="27" customHeight="1">
      <c r="A10" s="1" t="s">
        <v>753</v>
      </c>
      <c r="B10" s="1" t="s">
        <v>754</v>
      </c>
      <c r="C10" s="1" t="s">
        <v>2</v>
      </c>
      <c r="D10" s="1" t="s">
        <v>745</v>
      </c>
      <c r="E10" s="2" t="s">
        <v>755</v>
      </c>
      <c r="F10" s="2">
        <f t="shared" si="0"/>
        <v>44.795000000000002</v>
      </c>
      <c r="G10" s="2">
        <v>85.9</v>
      </c>
      <c r="H10" s="2">
        <f t="shared" si="1"/>
        <v>42.95</v>
      </c>
      <c r="I10" s="2">
        <f t="shared" si="2"/>
        <v>87.745000000000005</v>
      </c>
      <c r="J10" s="4"/>
    </row>
    <row r="11" spans="1:10" s="5" customFormat="1" ht="27" customHeight="1">
      <c r="A11" s="1" t="s">
        <v>767</v>
      </c>
      <c r="B11" s="1" t="s">
        <v>768</v>
      </c>
      <c r="C11" s="1" t="s">
        <v>2</v>
      </c>
      <c r="D11" s="1" t="s">
        <v>745</v>
      </c>
      <c r="E11" s="2" t="s">
        <v>331</v>
      </c>
      <c r="F11" s="2">
        <f t="shared" si="0"/>
        <v>43.89</v>
      </c>
      <c r="G11" s="2">
        <v>87.5</v>
      </c>
      <c r="H11" s="2">
        <f t="shared" si="1"/>
        <v>43.75</v>
      </c>
      <c r="I11" s="2">
        <f t="shared" si="2"/>
        <v>87.64</v>
      </c>
      <c r="J11" s="4"/>
    </row>
    <row r="12" spans="1:10" s="5" customFormat="1" ht="27" customHeight="1">
      <c r="A12" s="1" t="s">
        <v>783</v>
      </c>
      <c r="B12" s="1" t="s">
        <v>784</v>
      </c>
      <c r="C12" s="1" t="s">
        <v>2</v>
      </c>
      <c r="D12" s="1" t="s">
        <v>745</v>
      </c>
      <c r="E12" s="2" t="s">
        <v>336</v>
      </c>
      <c r="F12" s="2">
        <f t="shared" si="0"/>
        <v>43.225000000000001</v>
      </c>
      <c r="G12" s="2">
        <v>88</v>
      </c>
      <c r="H12" s="2">
        <f t="shared" si="1"/>
        <v>44</v>
      </c>
      <c r="I12" s="2">
        <f t="shared" si="2"/>
        <v>87.224999999999994</v>
      </c>
      <c r="J12" s="4"/>
    </row>
    <row r="13" spans="1:10" s="5" customFormat="1" ht="27" customHeight="1">
      <c r="A13" s="1" t="s">
        <v>761</v>
      </c>
      <c r="B13" s="1" t="s">
        <v>762</v>
      </c>
      <c r="C13" s="1" t="s">
        <v>2</v>
      </c>
      <c r="D13" s="1" t="s">
        <v>745</v>
      </c>
      <c r="E13" s="2" t="s">
        <v>186</v>
      </c>
      <c r="F13" s="2">
        <f t="shared" si="0"/>
        <v>43.95</v>
      </c>
      <c r="G13" s="2">
        <v>86.4</v>
      </c>
      <c r="H13" s="2">
        <f t="shared" si="1"/>
        <v>43.2</v>
      </c>
      <c r="I13" s="2">
        <f t="shared" si="2"/>
        <v>87.15</v>
      </c>
      <c r="J13" s="4"/>
    </row>
    <row r="14" spans="1:10" s="5" customFormat="1" ht="27" customHeight="1">
      <c r="A14" s="1" t="s">
        <v>769</v>
      </c>
      <c r="B14" s="1" t="s">
        <v>770</v>
      </c>
      <c r="C14" s="1" t="s">
        <v>2</v>
      </c>
      <c r="D14" s="1" t="s">
        <v>745</v>
      </c>
      <c r="E14" s="2" t="s">
        <v>192</v>
      </c>
      <c r="F14" s="2">
        <f t="shared" si="0"/>
        <v>43.84</v>
      </c>
      <c r="G14" s="2">
        <v>86.6</v>
      </c>
      <c r="H14" s="2">
        <f t="shared" si="1"/>
        <v>43.3</v>
      </c>
      <c r="I14" s="2">
        <f t="shared" si="2"/>
        <v>87.14</v>
      </c>
      <c r="J14" s="4"/>
    </row>
    <row r="15" spans="1:10" s="5" customFormat="1" ht="27" customHeight="1">
      <c r="A15" s="1" t="s">
        <v>777</v>
      </c>
      <c r="B15" s="1" t="s">
        <v>778</v>
      </c>
      <c r="C15" s="1" t="s">
        <v>2</v>
      </c>
      <c r="D15" s="1" t="s">
        <v>745</v>
      </c>
      <c r="E15" s="2" t="s">
        <v>776</v>
      </c>
      <c r="F15" s="2">
        <f t="shared" si="0"/>
        <v>43.69</v>
      </c>
      <c r="G15" s="2">
        <v>86.54</v>
      </c>
      <c r="H15" s="2">
        <f t="shared" si="1"/>
        <v>43.27</v>
      </c>
      <c r="I15" s="2">
        <f t="shared" si="2"/>
        <v>86.960000000000008</v>
      </c>
      <c r="J15" s="4"/>
    </row>
    <row r="16" spans="1:10" s="5" customFormat="1" ht="27" customHeight="1">
      <c r="A16" s="1" t="s">
        <v>750</v>
      </c>
      <c r="B16" s="1" t="s">
        <v>751</v>
      </c>
      <c r="C16" s="1" t="s">
        <v>2</v>
      </c>
      <c r="D16" s="1" t="s">
        <v>745</v>
      </c>
      <c r="E16" s="2" t="s">
        <v>752</v>
      </c>
      <c r="F16" s="2">
        <f t="shared" si="0"/>
        <v>44.844999999999999</v>
      </c>
      <c r="G16" s="2">
        <v>84.08</v>
      </c>
      <c r="H16" s="2">
        <f t="shared" si="1"/>
        <v>42.04</v>
      </c>
      <c r="I16" s="2">
        <f t="shared" si="2"/>
        <v>86.884999999999991</v>
      </c>
      <c r="J16" s="4"/>
    </row>
    <row r="17" spans="1:10" s="5" customFormat="1" ht="27" customHeight="1">
      <c r="A17" s="1" t="s">
        <v>785</v>
      </c>
      <c r="B17" s="1" t="s">
        <v>350</v>
      </c>
      <c r="C17" s="1" t="s">
        <v>2</v>
      </c>
      <c r="D17" s="1" t="s">
        <v>745</v>
      </c>
      <c r="E17" s="2" t="s">
        <v>38</v>
      </c>
      <c r="F17" s="2">
        <f t="shared" si="0"/>
        <v>43.174999999999997</v>
      </c>
      <c r="G17" s="2">
        <v>87.32</v>
      </c>
      <c r="H17" s="2">
        <f t="shared" si="1"/>
        <v>43.66</v>
      </c>
      <c r="I17" s="2">
        <f t="shared" si="2"/>
        <v>86.834999999999994</v>
      </c>
      <c r="J17" s="4"/>
    </row>
    <row r="18" spans="1:10" s="5" customFormat="1" ht="27" customHeight="1">
      <c r="A18" s="1" t="s">
        <v>793</v>
      </c>
      <c r="B18" s="1" t="s">
        <v>794</v>
      </c>
      <c r="C18" s="1" t="s">
        <v>2</v>
      </c>
      <c r="D18" s="1" t="s">
        <v>745</v>
      </c>
      <c r="E18" s="2" t="s">
        <v>57</v>
      </c>
      <c r="F18" s="2">
        <f t="shared" si="0"/>
        <v>42.715000000000003</v>
      </c>
      <c r="G18" s="2">
        <v>88.22</v>
      </c>
      <c r="H18" s="2">
        <f t="shared" si="1"/>
        <v>44.11</v>
      </c>
      <c r="I18" s="2">
        <f t="shared" si="2"/>
        <v>86.825000000000003</v>
      </c>
      <c r="J18" s="4"/>
    </row>
    <row r="19" spans="1:10" s="5" customFormat="1" ht="27" customHeight="1">
      <c r="A19" s="1" t="s">
        <v>788</v>
      </c>
      <c r="B19" s="1" t="s">
        <v>789</v>
      </c>
      <c r="C19" s="1" t="s">
        <v>2</v>
      </c>
      <c r="D19" s="1" t="s">
        <v>745</v>
      </c>
      <c r="E19" s="2" t="s">
        <v>790</v>
      </c>
      <c r="F19" s="2">
        <f t="shared" si="0"/>
        <v>43.07</v>
      </c>
      <c r="G19" s="2">
        <v>87.4</v>
      </c>
      <c r="H19" s="2">
        <f t="shared" si="1"/>
        <v>43.7</v>
      </c>
      <c r="I19" s="2">
        <f t="shared" si="2"/>
        <v>86.77000000000001</v>
      </c>
      <c r="J19" s="4"/>
    </row>
    <row r="20" spans="1:10" s="5" customFormat="1" ht="27" customHeight="1">
      <c r="A20" s="1" t="s">
        <v>781</v>
      </c>
      <c r="B20" s="1" t="s">
        <v>782</v>
      </c>
      <c r="C20" s="1" t="s">
        <v>2</v>
      </c>
      <c r="D20" s="1" t="s">
        <v>745</v>
      </c>
      <c r="E20" s="2" t="s">
        <v>195</v>
      </c>
      <c r="F20" s="2">
        <f t="shared" si="0"/>
        <v>43.36</v>
      </c>
      <c r="G20" s="2">
        <v>86.82</v>
      </c>
      <c r="H20" s="2">
        <f t="shared" si="1"/>
        <v>43.41</v>
      </c>
      <c r="I20" s="2">
        <f t="shared" si="2"/>
        <v>86.77</v>
      </c>
      <c r="J20" s="4"/>
    </row>
    <row r="21" spans="1:10" s="5" customFormat="1" ht="27" customHeight="1">
      <c r="A21" s="1" t="s">
        <v>795</v>
      </c>
      <c r="B21" s="1" t="s">
        <v>796</v>
      </c>
      <c r="C21" s="1" t="s">
        <v>2</v>
      </c>
      <c r="D21" s="1" t="s">
        <v>745</v>
      </c>
      <c r="E21" s="2" t="s">
        <v>203</v>
      </c>
      <c r="F21" s="2">
        <f t="shared" si="0"/>
        <v>42.685000000000002</v>
      </c>
      <c r="G21" s="2">
        <v>88.02</v>
      </c>
      <c r="H21" s="2">
        <f t="shared" si="1"/>
        <v>44.01</v>
      </c>
      <c r="I21" s="2">
        <f t="shared" si="2"/>
        <v>86.694999999999993</v>
      </c>
      <c r="J21" s="4"/>
    </row>
    <row r="22" spans="1:10" s="5" customFormat="1" ht="27" customHeight="1">
      <c r="A22" s="1" t="s">
        <v>771</v>
      </c>
      <c r="B22" s="1" t="s">
        <v>772</v>
      </c>
      <c r="C22" s="1" t="s">
        <v>2</v>
      </c>
      <c r="D22" s="1" t="s">
        <v>745</v>
      </c>
      <c r="E22" s="2" t="s">
        <v>773</v>
      </c>
      <c r="F22" s="2">
        <f t="shared" si="0"/>
        <v>43.784999999999997</v>
      </c>
      <c r="G22" s="2">
        <v>84.72</v>
      </c>
      <c r="H22" s="2">
        <f t="shared" si="1"/>
        <v>42.36</v>
      </c>
      <c r="I22" s="2">
        <f t="shared" si="2"/>
        <v>86.144999999999996</v>
      </c>
      <c r="J22" s="4"/>
    </row>
    <row r="23" spans="1:10" s="5" customFormat="1" ht="27" customHeight="1">
      <c r="A23" s="1" t="s">
        <v>799</v>
      </c>
      <c r="B23" s="1" t="s">
        <v>800</v>
      </c>
      <c r="C23" s="1" t="s">
        <v>2</v>
      </c>
      <c r="D23" s="1" t="s">
        <v>745</v>
      </c>
      <c r="E23" s="2" t="s">
        <v>342</v>
      </c>
      <c r="F23" s="2">
        <f t="shared" si="0"/>
        <v>42.195</v>
      </c>
      <c r="G23" s="2">
        <v>87.82</v>
      </c>
      <c r="H23" s="2">
        <f t="shared" si="1"/>
        <v>43.91</v>
      </c>
      <c r="I23" s="2">
        <f t="shared" si="2"/>
        <v>86.10499999999999</v>
      </c>
      <c r="J23" s="4"/>
    </row>
    <row r="24" spans="1:10" s="5" customFormat="1" ht="27" customHeight="1">
      <c r="A24" s="1" t="s">
        <v>765</v>
      </c>
      <c r="B24" s="1" t="s">
        <v>766</v>
      </c>
      <c r="C24" s="1" t="s">
        <v>2</v>
      </c>
      <c r="D24" s="1" t="s">
        <v>745</v>
      </c>
      <c r="E24" s="2" t="s">
        <v>330</v>
      </c>
      <c r="F24" s="2">
        <f t="shared" si="0"/>
        <v>43.9</v>
      </c>
      <c r="G24" s="2">
        <v>84</v>
      </c>
      <c r="H24" s="2">
        <f t="shared" si="1"/>
        <v>42</v>
      </c>
      <c r="I24" s="2">
        <f t="shared" si="2"/>
        <v>85.9</v>
      </c>
      <c r="J24" s="4"/>
    </row>
    <row r="25" spans="1:10" s="5" customFormat="1" ht="27" customHeight="1">
      <c r="A25" s="1" t="s">
        <v>801</v>
      </c>
      <c r="B25" s="1" t="s">
        <v>802</v>
      </c>
      <c r="C25" s="1" t="s">
        <v>2</v>
      </c>
      <c r="D25" s="1" t="s">
        <v>745</v>
      </c>
      <c r="E25" s="2" t="s">
        <v>83</v>
      </c>
      <c r="F25" s="2">
        <f t="shared" si="0"/>
        <v>42.155000000000001</v>
      </c>
      <c r="G25" s="2">
        <v>87.4</v>
      </c>
      <c r="H25" s="2">
        <f t="shared" si="1"/>
        <v>43.7</v>
      </c>
      <c r="I25" s="2">
        <f t="shared" si="2"/>
        <v>85.855000000000004</v>
      </c>
      <c r="J25" s="4"/>
    </row>
    <row r="26" spans="1:10" s="5" customFormat="1" ht="27" customHeight="1">
      <c r="A26" s="1" t="s">
        <v>786</v>
      </c>
      <c r="B26" s="1" t="s">
        <v>787</v>
      </c>
      <c r="C26" s="1" t="s">
        <v>2</v>
      </c>
      <c r="D26" s="1" t="s">
        <v>745</v>
      </c>
      <c r="E26" s="2" t="s">
        <v>338</v>
      </c>
      <c r="F26" s="2">
        <f t="shared" si="0"/>
        <v>43.08</v>
      </c>
      <c r="G26" s="2">
        <v>85.32</v>
      </c>
      <c r="H26" s="2">
        <f t="shared" si="1"/>
        <v>42.66</v>
      </c>
      <c r="I26" s="2">
        <f t="shared" si="2"/>
        <v>85.74</v>
      </c>
      <c r="J26" s="4"/>
    </row>
    <row r="27" spans="1:10" s="5" customFormat="1" ht="27" customHeight="1">
      <c r="A27" s="1" t="s">
        <v>791</v>
      </c>
      <c r="B27" s="1" t="s">
        <v>792</v>
      </c>
      <c r="C27" s="1" t="s">
        <v>2</v>
      </c>
      <c r="D27" s="1" t="s">
        <v>745</v>
      </c>
      <c r="E27" s="2" t="s">
        <v>54</v>
      </c>
      <c r="F27" s="2">
        <f t="shared" si="0"/>
        <v>42.744999999999997</v>
      </c>
      <c r="G27" s="2">
        <v>85.94</v>
      </c>
      <c r="H27" s="2">
        <f t="shared" si="1"/>
        <v>42.97</v>
      </c>
      <c r="I27" s="2">
        <f t="shared" si="2"/>
        <v>85.715000000000003</v>
      </c>
      <c r="J27" s="4"/>
    </row>
    <row r="28" spans="1:10" s="5" customFormat="1" ht="27" customHeight="1">
      <c r="A28" s="1" t="s">
        <v>797</v>
      </c>
      <c r="B28" s="1" t="s">
        <v>798</v>
      </c>
      <c r="C28" s="1" t="s">
        <v>2</v>
      </c>
      <c r="D28" s="1" t="s">
        <v>745</v>
      </c>
      <c r="E28" s="2" t="s">
        <v>207</v>
      </c>
      <c r="F28" s="2">
        <f t="shared" si="0"/>
        <v>42.204999999999998</v>
      </c>
      <c r="G28" s="2">
        <v>86.62</v>
      </c>
      <c r="H28" s="2">
        <f t="shared" si="1"/>
        <v>43.31</v>
      </c>
      <c r="I28" s="2">
        <f t="shared" si="2"/>
        <v>85.515000000000001</v>
      </c>
      <c r="J28" s="4"/>
    </row>
    <row r="29" spans="1:10" s="5" customFormat="1" ht="27" customHeight="1">
      <c r="A29" s="1" t="s">
        <v>774</v>
      </c>
      <c r="B29" s="1" t="s">
        <v>775</v>
      </c>
      <c r="C29" s="1" t="s">
        <v>2</v>
      </c>
      <c r="D29" s="1" t="s">
        <v>745</v>
      </c>
      <c r="E29" s="2" t="s">
        <v>776</v>
      </c>
      <c r="F29" s="2">
        <f t="shared" si="0"/>
        <v>43.69</v>
      </c>
      <c r="G29" s="2">
        <v>82.06</v>
      </c>
      <c r="H29" s="2">
        <f t="shared" si="1"/>
        <v>41.03</v>
      </c>
      <c r="I29" s="2">
        <f t="shared" si="2"/>
        <v>84.72</v>
      </c>
      <c r="J29" s="4"/>
    </row>
    <row r="30" spans="1:10" s="5" customFormat="1" ht="27" customHeight="1">
      <c r="A30" s="1" t="s">
        <v>803</v>
      </c>
      <c r="B30" s="1" t="s">
        <v>804</v>
      </c>
      <c r="C30" s="1" t="s">
        <v>2</v>
      </c>
      <c r="D30" s="1" t="s">
        <v>745</v>
      </c>
      <c r="E30" s="2" t="s">
        <v>209</v>
      </c>
      <c r="F30" s="2">
        <f t="shared" si="0"/>
        <v>42.12</v>
      </c>
      <c r="G30" s="2">
        <v>81.48</v>
      </c>
      <c r="H30" s="2">
        <f t="shared" si="1"/>
        <v>40.74</v>
      </c>
      <c r="I30" s="2">
        <f t="shared" si="2"/>
        <v>82.86</v>
      </c>
      <c r="J30" s="4"/>
    </row>
  </sheetData>
  <mergeCells count="2">
    <mergeCell ref="A1:J1"/>
    <mergeCell ref="E2:J2"/>
  </mergeCells>
  <phoneticPr fontId="1" type="noConversion"/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workbookViewId="0">
      <selection activeCell="M5" sqref="M5"/>
    </sheetView>
  </sheetViews>
  <sheetFormatPr defaultRowHeight="27" customHeight="1"/>
  <cols>
    <col min="1" max="1" width="14.625" customWidth="1"/>
    <col min="2" max="2" width="10.125" customWidth="1"/>
    <col min="3" max="3" width="13.875" customWidth="1"/>
    <col min="4" max="4" width="12.75" customWidth="1"/>
    <col min="5" max="5" width="10.875" customWidth="1"/>
    <col min="6" max="6" width="6.75" hidden="1" customWidth="1"/>
    <col min="7" max="7" width="10.875" customWidth="1"/>
    <col min="8" max="8" width="7.375" hidden="1" customWidth="1"/>
    <col min="9" max="9" width="9.875" customWidth="1"/>
  </cols>
  <sheetData>
    <row r="1" spans="1:10" ht="33" customHeight="1">
      <c r="A1" s="13" t="s">
        <v>819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 customHeight="1">
      <c r="E2" s="14">
        <v>43464</v>
      </c>
      <c r="F2" s="14"/>
      <c r="G2" s="14"/>
      <c r="H2" s="14"/>
      <c r="I2" s="14"/>
      <c r="J2" s="15"/>
    </row>
    <row r="3" spans="1:10" s="9" customFormat="1" ht="27" customHeight="1">
      <c r="A3" s="6" t="s">
        <v>805</v>
      </c>
      <c r="B3" s="6" t="s">
        <v>806</v>
      </c>
      <c r="C3" s="6" t="s">
        <v>807</v>
      </c>
      <c r="D3" s="6" t="s">
        <v>808</v>
      </c>
      <c r="E3" s="7" t="s">
        <v>820</v>
      </c>
      <c r="F3" s="7" t="s">
        <v>821</v>
      </c>
      <c r="G3" s="7" t="s">
        <v>822</v>
      </c>
      <c r="H3" s="7" t="s">
        <v>823</v>
      </c>
      <c r="I3" s="7" t="s">
        <v>824</v>
      </c>
      <c r="J3" s="8" t="s">
        <v>809</v>
      </c>
    </row>
    <row r="4" spans="1:10" s="5" customFormat="1" ht="27" customHeight="1">
      <c r="A4" s="1" t="s">
        <v>120</v>
      </c>
      <c r="B4" s="1" t="s">
        <v>121</v>
      </c>
      <c r="C4" s="1" t="s">
        <v>2</v>
      </c>
      <c r="D4" s="1" t="s">
        <v>107</v>
      </c>
      <c r="E4" s="2" t="s">
        <v>122</v>
      </c>
      <c r="F4" s="2">
        <f t="shared" ref="F4:F34" si="0">E4*0.5</f>
        <v>45.314999999999998</v>
      </c>
      <c r="G4" s="2">
        <v>88.4</v>
      </c>
      <c r="H4" s="2">
        <f t="shared" ref="H4:H34" si="1">G4*0.5</f>
        <v>44.2</v>
      </c>
      <c r="I4" s="2">
        <f t="shared" ref="I4:I34" si="2">F4+H4</f>
        <v>89.515000000000001</v>
      </c>
      <c r="J4" s="4"/>
    </row>
    <row r="5" spans="1:10" s="5" customFormat="1" ht="27" customHeight="1">
      <c r="A5" s="1" t="s">
        <v>151</v>
      </c>
      <c r="B5" s="1" t="s">
        <v>152</v>
      </c>
      <c r="C5" s="1" t="s">
        <v>2</v>
      </c>
      <c r="D5" s="1" t="s">
        <v>107</v>
      </c>
      <c r="E5" s="2" t="s">
        <v>153</v>
      </c>
      <c r="F5" s="2">
        <f t="shared" si="0"/>
        <v>44.534999999999997</v>
      </c>
      <c r="G5" s="2">
        <v>89.56</v>
      </c>
      <c r="H5" s="2">
        <f t="shared" si="1"/>
        <v>44.78</v>
      </c>
      <c r="I5" s="2">
        <f t="shared" si="2"/>
        <v>89.314999999999998</v>
      </c>
      <c r="J5" s="4"/>
    </row>
    <row r="6" spans="1:10" s="5" customFormat="1" ht="27" customHeight="1">
      <c r="A6" s="1" t="s">
        <v>181</v>
      </c>
      <c r="B6" s="1" t="s">
        <v>182</v>
      </c>
      <c r="C6" s="1" t="s">
        <v>2</v>
      </c>
      <c r="D6" s="1" t="s">
        <v>107</v>
      </c>
      <c r="E6" s="2" t="s">
        <v>183</v>
      </c>
      <c r="F6" s="2">
        <f t="shared" si="0"/>
        <v>43.994999999999997</v>
      </c>
      <c r="G6" s="2">
        <v>89.86</v>
      </c>
      <c r="H6" s="2">
        <f t="shared" si="1"/>
        <v>44.93</v>
      </c>
      <c r="I6" s="2">
        <f t="shared" si="2"/>
        <v>88.924999999999997</v>
      </c>
      <c r="J6" s="4"/>
    </row>
    <row r="7" spans="1:10" s="5" customFormat="1" ht="27" customHeight="1">
      <c r="A7" s="1" t="s">
        <v>105</v>
      </c>
      <c r="B7" s="1" t="s">
        <v>106</v>
      </c>
      <c r="C7" s="1" t="s">
        <v>2</v>
      </c>
      <c r="D7" s="1" t="s">
        <v>107</v>
      </c>
      <c r="E7" s="2" t="s">
        <v>108</v>
      </c>
      <c r="F7" s="2">
        <f t="shared" si="0"/>
        <v>46.924999999999997</v>
      </c>
      <c r="G7" s="2">
        <v>83.64</v>
      </c>
      <c r="H7" s="2">
        <f t="shared" si="1"/>
        <v>41.82</v>
      </c>
      <c r="I7" s="2">
        <f t="shared" si="2"/>
        <v>88.745000000000005</v>
      </c>
      <c r="J7" s="4"/>
    </row>
    <row r="8" spans="1:10" s="5" customFormat="1" ht="27" customHeight="1">
      <c r="A8" s="1" t="s">
        <v>115</v>
      </c>
      <c r="B8" s="1" t="s">
        <v>116</v>
      </c>
      <c r="C8" s="1" t="s">
        <v>2</v>
      </c>
      <c r="D8" s="1" t="s">
        <v>107</v>
      </c>
      <c r="E8" s="2" t="s">
        <v>117</v>
      </c>
      <c r="F8" s="2">
        <f t="shared" si="0"/>
        <v>45.335000000000001</v>
      </c>
      <c r="G8" s="2">
        <v>85.72</v>
      </c>
      <c r="H8" s="2">
        <f t="shared" si="1"/>
        <v>42.86</v>
      </c>
      <c r="I8" s="2">
        <f t="shared" si="2"/>
        <v>88.194999999999993</v>
      </c>
      <c r="J8" s="4"/>
    </row>
    <row r="9" spans="1:10" s="5" customFormat="1" ht="27" customHeight="1">
      <c r="A9" s="1" t="s">
        <v>135</v>
      </c>
      <c r="B9" s="1" t="s">
        <v>136</v>
      </c>
      <c r="C9" s="1" t="s">
        <v>2</v>
      </c>
      <c r="D9" s="1" t="s">
        <v>107</v>
      </c>
      <c r="E9" s="2" t="s">
        <v>4</v>
      </c>
      <c r="F9" s="2">
        <f t="shared" si="0"/>
        <v>44.814999999999998</v>
      </c>
      <c r="G9" s="2">
        <v>85.96</v>
      </c>
      <c r="H9" s="2">
        <f t="shared" si="1"/>
        <v>42.98</v>
      </c>
      <c r="I9" s="2">
        <f t="shared" si="2"/>
        <v>87.794999999999987</v>
      </c>
      <c r="J9" s="4"/>
    </row>
    <row r="10" spans="1:10" s="5" customFormat="1" ht="27" customHeight="1">
      <c r="A10" s="1" t="s">
        <v>129</v>
      </c>
      <c r="B10" s="1" t="s">
        <v>130</v>
      </c>
      <c r="C10" s="1" t="s">
        <v>2</v>
      </c>
      <c r="D10" s="1" t="s">
        <v>107</v>
      </c>
      <c r="E10" s="2" t="s">
        <v>131</v>
      </c>
      <c r="F10" s="2">
        <f t="shared" si="0"/>
        <v>45.075000000000003</v>
      </c>
      <c r="G10" s="2">
        <v>85.12</v>
      </c>
      <c r="H10" s="2">
        <f t="shared" si="1"/>
        <v>42.56</v>
      </c>
      <c r="I10" s="2">
        <f t="shared" si="2"/>
        <v>87.635000000000005</v>
      </c>
      <c r="J10" s="4"/>
    </row>
    <row r="11" spans="1:10" s="5" customFormat="1" ht="27" customHeight="1">
      <c r="A11" s="1" t="s">
        <v>154</v>
      </c>
      <c r="B11" s="1" t="s">
        <v>155</v>
      </c>
      <c r="C11" s="1" t="s">
        <v>2</v>
      </c>
      <c r="D11" s="1" t="s">
        <v>107</v>
      </c>
      <c r="E11" s="2" t="s">
        <v>156</v>
      </c>
      <c r="F11" s="2">
        <f t="shared" si="0"/>
        <v>44.515000000000001</v>
      </c>
      <c r="G11" s="2">
        <v>85.5</v>
      </c>
      <c r="H11" s="2">
        <f t="shared" si="1"/>
        <v>42.75</v>
      </c>
      <c r="I11" s="2">
        <f t="shared" si="2"/>
        <v>87.265000000000001</v>
      </c>
      <c r="J11" s="4"/>
    </row>
    <row r="12" spans="1:10" s="5" customFormat="1" ht="27" customHeight="1">
      <c r="A12" s="1" t="s">
        <v>126</v>
      </c>
      <c r="B12" s="1" t="s">
        <v>127</v>
      </c>
      <c r="C12" s="1" t="s">
        <v>2</v>
      </c>
      <c r="D12" s="1" t="s">
        <v>107</v>
      </c>
      <c r="E12" s="2" t="s">
        <v>128</v>
      </c>
      <c r="F12" s="2">
        <f t="shared" si="0"/>
        <v>45.125</v>
      </c>
      <c r="G12" s="2">
        <v>83.6</v>
      </c>
      <c r="H12" s="2">
        <f t="shared" si="1"/>
        <v>41.8</v>
      </c>
      <c r="I12" s="2">
        <f t="shared" si="2"/>
        <v>86.924999999999997</v>
      </c>
      <c r="J12" s="4"/>
    </row>
    <row r="13" spans="1:10" s="5" customFormat="1" ht="27" customHeight="1">
      <c r="A13" s="1" t="s">
        <v>109</v>
      </c>
      <c r="B13" s="1" t="s">
        <v>110</v>
      </c>
      <c r="C13" s="1" t="s">
        <v>2</v>
      </c>
      <c r="D13" s="1" t="s">
        <v>107</v>
      </c>
      <c r="E13" s="2" t="s">
        <v>111</v>
      </c>
      <c r="F13" s="2">
        <f t="shared" si="0"/>
        <v>46.23</v>
      </c>
      <c r="G13" s="2">
        <v>80.599999999999994</v>
      </c>
      <c r="H13" s="2">
        <f t="shared" si="1"/>
        <v>40.299999999999997</v>
      </c>
      <c r="I13" s="2">
        <f t="shared" si="2"/>
        <v>86.53</v>
      </c>
      <c r="J13" s="3"/>
    </row>
    <row r="14" spans="1:10" s="5" customFormat="1" ht="27" customHeight="1">
      <c r="A14" s="1" t="s">
        <v>132</v>
      </c>
      <c r="B14" s="1" t="s">
        <v>133</v>
      </c>
      <c r="C14" s="1" t="s">
        <v>2</v>
      </c>
      <c r="D14" s="1" t="s">
        <v>107</v>
      </c>
      <c r="E14" s="2" t="s">
        <v>134</v>
      </c>
      <c r="F14" s="2">
        <f t="shared" si="0"/>
        <v>45.055</v>
      </c>
      <c r="G14" s="2">
        <v>82.82</v>
      </c>
      <c r="H14" s="2">
        <f t="shared" si="1"/>
        <v>41.41</v>
      </c>
      <c r="I14" s="2">
        <f t="shared" si="2"/>
        <v>86.465000000000003</v>
      </c>
      <c r="J14" s="4"/>
    </row>
    <row r="15" spans="1:10" s="5" customFormat="1" ht="27" customHeight="1">
      <c r="A15" s="1" t="s">
        <v>167</v>
      </c>
      <c r="B15" s="1" t="s">
        <v>168</v>
      </c>
      <c r="C15" s="1" t="s">
        <v>2</v>
      </c>
      <c r="D15" s="1" t="s">
        <v>107</v>
      </c>
      <c r="E15" s="2" t="s">
        <v>169</v>
      </c>
      <c r="F15" s="2">
        <f t="shared" si="0"/>
        <v>44.23</v>
      </c>
      <c r="G15" s="2">
        <v>84.3</v>
      </c>
      <c r="H15" s="2">
        <f t="shared" si="1"/>
        <v>42.15</v>
      </c>
      <c r="I15" s="2">
        <f t="shared" si="2"/>
        <v>86.38</v>
      </c>
      <c r="J15" s="4"/>
    </row>
    <row r="16" spans="1:10" s="5" customFormat="1" ht="27" customHeight="1">
      <c r="A16" s="1" t="s">
        <v>160</v>
      </c>
      <c r="B16" s="1" t="s">
        <v>82</v>
      </c>
      <c r="C16" s="1" t="s">
        <v>2</v>
      </c>
      <c r="D16" s="1" t="s">
        <v>107</v>
      </c>
      <c r="E16" s="2" t="s">
        <v>161</v>
      </c>
      <c r="F16" s="2">
        <f t="shared" si="0"/>
        <v>44.39</v>
      </c>
      <c r="G16" s="2">
        <v>83.74</v>
      </c>
      <c r="H16" s="2">
        <f t="shared" si="1"/>
        <v>41.87</v>
      </c>
      <c r="I16" s="2">
        <f t="shared" si="2"/>
        <v>86.259999999999991</v>
      </c>
      <c r="J16" s="4"/>
    </row>
    <row r="17" spans="1:10" s="5" customFormat="1" ht="27" customHeight="1">
      <c r="A17" s="1" t="s">
        <v>118</v>
      </c>
      <c r="B17" s="1" t="s">
        <v>119</v>
      </c>
      <c r="C17" s="1" t="s">
        <v>2</v>
      </c>
      <c r="D17" s="1" t="s">
        <v>107</v>
      </c>
      <c r="E17" s="2" t="s">
        <v>117</v>
      </c>
      <c r="F17" s="2">
        <f t="shared" si="0"/>
        <v>45.335000000000001</v>
      </c>
      <c r="G17" s="2">
        <v>81.42</v>
      </c>
      <c r="H17" s="2">
        <f t="shared" si="1"/>
        <v>40.71</v>
      </c>
      <c r="I17" s="2">
        <f t="shared" si="2"/>
        <v>86.045000000000002</v>
      </c>
      <c r="J17" s="4"/>
    </row>
    <row r="18" spans="1:10" s="5" customFormat="1" ht="27" customHeight="1">
      <c r="A18" s="1" t="s">
        <v>140</v>
      </c>
      <c r="B18" s="1" t="s">
        <v>141</v>
      </c>
      <c r="C18" s="1" t="s">
        <v>2</v>
      </c>
      <c r="D18" s="1" t="s">
        <v>107</v>
      </c>
      <c r="E18" s="2" t="s">
        <v>139</v>
      </c>
      <c r="F18" s="2">
        <f t="shared" si="0"/>
        <v>44.69</v>
      </c>
      <c r="G18" s="2">
        <v>82.34</v>
      </c>
      <c r="H18" s="2">
        <f t="shared" si="1"/>
        <v>41.17</v>
      </c>
      <c r="I18" s="2">
        <f t="shared" si="2"/>
        <v>85.86</v>
      </c>
      <c r="J18" s="4"/>
    </row>
    <row r="19" spans="1:10" s="5" customFormat="1" ht="27" customHeight="1">
      <c r="A19" s="1" t="s">
        <v>157</v>
      </c>
      <c r="B19" s="1" t="s">
        <v>158</v>
      </c>
      <c r="C19" s="1" t="s">
        <v>2</v>
      </c>
      <c r="D19" s="1" t="s">
        <v>107</v>
      </c>
      <c r="E19" s="2" t="s">
        <v>159</v>
      </c>
      <c r="F19" s="2">
        <f t="shared" si="0"/>
        <v>44.41</v>
      </c>
      <c r="G19" s="2">
        <v>82.52</v>
      </c>
      <c r="H19" s="2">
        <f t="shared" si="1"/>
        <v>41.26</v>
      </c>
      <c r="I19" s="2">
        <f t="shared" si="2"/>
        <v>85.669999999999987</v>
      </c>
      <c r="J19" s="4"/>
    </row>
    <row r="20" spans="1:10" s="5" customFormat="1" ht="27" customHeight="1">
      <c r="A20" s="1" t="s">
        <v>162</v>
      </c>
      <c r="B20" s="1" t="s">
        <v>163</v>
      </c>
      <c r="C20" s="1" t="s">
        <v>2</v>
      </c>
      <c r="D20" s="1" t="s">
        <v>107</v>
      </c>
      <c r="E20" s="2" t="s">
        <v>164</v>
      </c>
      <c r="F20" s="2">
        <f t="shared" si="0"/>
        <v>44.325000000000003</v>
      </c>
      <c r="G20" s="2">
        <v>82.56</v>
      </c>
      <c r="H20" s="2">
        <f t="shared" si="1"/>
        <v>41.28</v>
      </c>
      <c r="I20" s="2">
        <f t="shared" si="2"/>
        <v>85.605000000000004</v>
      </c>
      <c r="J20" s="4"/>
    </row>
    <row r="21" spans="1:10" s="5" customFormat="1" ht="27" customHeight="1">
      <c r="A21" s="1" t="s">
        <v>112</v>
      </c>
      <c r="B21" s="1" t="s">
        <v>113</v>
      </c>
      <c r="C21" s="1" t="s">
        <v>2</v>
      </c>
      <c r="D21" s="1" t="s">
        <v>107</v>
      </c>
      <c r="E21" s="2" t="s">
        <v>114</v>
      </c>
      <c r="F21" s="2">
        <f t="shared" si="0"/>
        <v>45.54</v>
      </c>
      <c r="G21" s="2">
        <v>79.56</v>
      </c>
      <c r="H21" s="2">
        <f t="shared" si="1"/>
        <v>39.78</v>
      </c>
      <c r="I21" s="2">
        <f t="shared" si="2"/>
        <v>85.32</v>
      </c>
      <c r="J21" s="4"/>
    </row>
    <row r="22" spans="1:10" s="5" customFormat="1" ht="27" customHeight="1">
      <c r="A22" s="1" t="s">
        <v>184</v>
      </c>
      <c r="B22" s="1" t="s">
        <v>185</v>
      </c>
      <c r="C22" s="1" t="s">
        <v>2</v>
      </c>
      <c r="D22" s="1" t="s">
        <v>107</v>
      </c>
      <c r="E22" s="2" t="s">
        <v>186</v>
      </c>
      <c r="F22" s="2">
        <f t="shared" si="0"/>
        <v>43.95</v>
      </c>
      <c r="G22" s="2">
        <v>82.36</v>
      </c>
      <c r="H22" s="2">
        <f t="shared" si="1"/>
        <v>41.18</v>
      </c>
      <c r="I22" s="2">
        <f t="shared" si="2"/>
        <v>85.13</v>
      </c>
      <c r="J22" s="4"/>
    </row>
    <row r="23" spans="1:10" s="5" customFormat="1" ht="27" customHeight="1">
      <c r="A23" s="1" t="s">
        <v>165</v>
      </c>
      <c r="B23" s="1" t="s">
        <v>166</v>
      </c>
      <c r="C23" s="1" t="s">
        <v>2</v>
      </c>
      <c r="D23" s="1" t="s">
        <v>107</v>
      </c>
      <c r="E23" s="2" t="s">
        <v>7</v>
      </c>
      <c r="F23" s="2">
        <f t="shared" si="0"/>
        <v>44.255000000000003</v>
      </c>
      <c r="G23" s="2">
        <v>81.739999999999995</v>
      </c>
      <c r="H23" s="2">
        <f t="shared" si="1"/>
        <v>40.869999999999997</v>
      </c>
      <c r="I23" s="2">
        <f t="shared" si="2"/>
        <v>85.125</v>
      </c>
      <c r="J23" s="4"/>
    </row>
    <row r="24" spans="1:10" s="5" customFormat="1" ht="27" customHeight="1">
      <c r="A24" s="1" t="s">
        <v>178</v>
      </c>
      <c r="B24" s="1" t="s">
        <v>179</v>
      </c>
      <c r="C24" s="1" t="s">
        <v>2</v>
      </c>
      <c r="D24" s="1" t="s">
        <v>107</v>
      </c>
      <c r="E24" s="2" t="s">
        <v>180</v>
      </c>
      <c r="F24" s="2">
        <f t="shared" si="0"/>
        <v>44.005000000000003</v>
      </c>
      <c r="G24" s="2">
        <v>81.96</v>
      </c>
      <c r="H24" s="2">
        <f t="shared" si="1"/>
        <v>40.98</v>
      </c>
      <c r="I24" s="2">
        <f t="shared" si="2"/>
        <v>84.984999999999999</v>
      </c>
      <c r="J24" s="4"/>
    </row>
    <row r="25" spans="1:10" s="5" customFormat="1" ht="27" customHeight="1">
      <c r="A25" s="1" t="s">
        <v>170</v>
      </c>
      <c r="B25" s="1" t="s">
        <v>171</v>
      </c>
      <c r="C25" s="1" t="s">
        <v>2</v>
      </c>
      <c r="D25" s="1" t="s">
        <v>107</v>
      </c>
      <c r="E25" s="2" t="s">
        <v>14</v>
      </c>
      <c r="F25" s="2">
        <f t="shared" si="0"/>
        <v>44.15</v>
      </c>
      <c r="G25" s="2">
        <v>81.38</v>
      </c>
      <c r="H25" s="2">
        <f t="shared" si="1"/>
        <v>40.69</v>
      </c>
      <c r="I25" s="2">
        <f t="shared" si="2"/>
        <v>84.84</v>
      </c>
      <c r="J25" s="4"/>
    </row>
    <row r="26" spans="1:10" s="5" customFormat="1" ht="27" customHeight="1">
      <c r="A26" s="1" t="s">
        <v>148</v>
      </c>
      <c r="B26" s="1" t="s">
        <v>149</v>
      </c>
      <c r="C26" s="1" t="s">
        <v>2</v>
      </c>
      <c r="D26" s="1" t="s">
        <v>107</v>
      </c>
      <c r="E26" s="2" t="s">
        <v>150</v>
      </c>
      <c r="F26" s="2">
        <f t="shared" si="0"/>
        <v>44.564999999999998</v>
      </c>
      <c r="G26" s="2">
        <v>80.459999999999994</v>
      </c>
      <c r="H26" s="2">
        <f t="shared" si="1"/>
        <v>40.229999999999997</v>
      </c>
      <c r="I26" s="2">
        <f t="shared" si="2"/>
        <v>84.794999999999987</v>
      </c>
      <c r="J26" s="4"/>
    </row>
    <row r="27" spans="1:10" s="5" customFormat="1" ht="27" customHeight="1">
      <c r="A27" s="1" t="s">
        <v>123</v>
      </c>
      <c r="B27" s="1" t="s">
        <v>124</v>
      </c>
      <c r="C27" s="1" t="s">
        <v>2</v>
      </c>
      <c r="D27" s="1" t="s">
        <v>107</v>
      </c>
      <c r="E27" s="2" t="s">
        <v>125</v>
      </c>
      <c r="F27" s="2">
        <f t="shared" si="0"/>
        <v>45.21</v>
      </c>
      <c r="G27" s="2">
        <v>78.88</v>
      </c>
      <c r="H27" s="2">
        <f t="shared" si="1"/>
        <v>39.44</v>
      </c>
      <c r="I27" s="2">
        <f t="shared" si="2"/>
        <v>84.65</v>
      </c>
      <c r="J27" s="4"/>
    </row>
    <row r="28" spans="1:10" s="5" customFormat="1" ht="27" customHeight="1">
      <c r="A28" s="1" t="s">
        <v>142</v>
      </c>
      <c r="B28" s="1" t="s">
        <v>143</v>
      </c>
      <c r="C28" s="1" t="s">
        <v>2</v>
      </c>
      <c r="D28" s="1" t="s">
        <v>107</v>
      </c>
      <c r="E28" s="2" t="s">
        <v>144</v>
      </c>
      <c r="F28" s="2">
        <f t="shared" si="0"/>
        <v>44.64</v>
      </c>
      <c r="G28" s="2">
        <v>79.760000000000005</v>
      </c>
      <c r="H28" s="2">
        <f t="shared" si="1"/>
        <v>39.880000000000003</v>
      </c>
      <c r="I28" s="2">
        <f t="shared" si="2"/>
        <v>84.52000000000001</v>
      </c>
      <c r="J28" s="4"/>
    </row>
    <row r="29" spans="1:10" s="5" customFormat="1" ht="27" customHeight="1">
      <c r="A29" s="1" t="s">
        <v>172</v>
      </c>
      <c r="B29" s="1" t="s">
        <v>173</v>
      </c>
      <c r="C29" s="1" t="s">
        <v>2</v>
      </c>
      <c r="D29" s="1" t="s">
        <v>107</v>
      </c>
      <c r="E29" s="2" t="s">
        <v>174</v>
      </c>
      <c r="F29" s="2">
        <f t="shared" si="0"/>
        <v>44.13</v>
      </c>
      <c r="G29" s="2">
        <v>80.06</v>
      </c>
      <c r="H29" s="2">
        <f t="shared" si="1"/>
        <v>40.03</v>
      </c>
      <c r="I29" s="2">
        <f t="shared" si="2"/>
        <v>84.16</v>
      </c>
      <c r="J29" s="4"/>
    </row>
    <row r="30" spans="1:10" s="5" customFormat="1" ht="27" customHeight="1">
      <c r="A30" s="1" t="s">
        <v>190</v>
      </c>
      <c r="B30" s="1" t="s">
        <v>191</v>
      </c>
      <c r="C30" s="1" t="s">
        <v>2</v>
      </c>
      <c r="D30" s="1" t="s">
        <v>107</v>
      </c>
      <c r="E30" s="2" t="s">
        <v>189</v>
      </c>
      <c r="F30" s="2">
        <f t="shared" si="0"/>
        <v>43.87</v>
      </c>
      <c r="G30" s="2">
        <v>78.86</v>
      </c>
      <c r="H30" s="2">
        <f t="shared" si="1"/>
        <v>39.43</v>
      </c>
      <c r="I30" s="2">
        <f t="shared" si="2"/>
        <v>83.3</v>
      </c>
      <c r="J30" s="4"/>
    </row>
    <row r="31" spans="1:10" s="5" customFormat="1" ht="27" customHeight="1">
      <c r="A31" s="1" t="s">
        <v>145</v>
      </c>
      <c r="B31" s="1" t="s">
        <v>146</v>
      </c>
      <c r="C31" s="1" t="s">
        <v>2</v>
      </c>
      <c r="D31" s="1" t="s">
        <v>107</v>
      </c>
      <c r="E31" s="2" t="s">
        <v>147</v>
      </c>
      <c r="F31" s="2">
        <f t="shared" si="0"/>
        <v>44.634999999999998</v>
      </c>
      <c r="G31" s="2">
        <v>76.84</v>
      </c>
      <c r="H31" s="2">
        <f t="shared" si="1"/>
        <v>38.42</v>
      </c>
      <c r="I31" s="2">
        <f t="shared" si="2"/>
        <v>83.055000000000007</v>
      </c>
      <c r="J31" s="4"/>
    </row>
    <row r="32" spans="1:10" s="5" customFormat="1" ht="27" customHeight="1">
      <c r="A32" s="1" t="s">
        <v>187</v>
      </c>
      <c r="B32" s="1" t="s">
        <v>188</v>
      </c>
      <c r="C32" s="1" t="s">
        <v>2</v>
      </c>
      <c r="D32" s="1" t="s">
        <v>107</v>
      </c>
      <c r="E32" s="2" t="s">
        <v>189</v>
      </c>
      <c r="F32" s="2">
        <f t="shared" si="0"/>
        <v>43.87</v>
      </c>
      <c r="G32" s="2">
        <v>78.06</v>
      </c>
      <c r="H32" s="2">
        <f t="shared" si="1"/>
        <v>39.03</v>
      </c>
      <c r="I32" s="2">
        <f t="shared" si="2"/>
        <v>82.9</v>
      </c>
      <c r="J32" s="4"/>
    </row>
    <row r="33" spans="1:10" s="5" customFormat="1" ht="27" customHeight="1">
      <c r="A33" s="1" t="s">
        <v>175</v>
      </c>
      <c r="B33" s="1" t="s">
        <v>176</v>
      </c>
      <c r="C33" s="1" t="s">
        <v>2</v>
      </c>
      <c r="D33" s="1" t="s">
        <v>107</v>
      </c>
      <c r="E33" s="2" t="s">
        <v>177</v>
      </c>
      <c r="F33" s="2">
        <f t="shared" si="0"/>
        <v>44.045000000000002</v>
      </c>
      <c r="G33" s="2">
        <v>77.180000000000007</v>
      </c>
      <c r="H33" s="2">
        <f t="shared" si="1"/>
        <v>38.590000000000003</v>
      </c>
      <c r="I33" s="2">
        <f t="shared" si="2"/>
        <v>82.635000000000005</v>
      </c>
      <c r="J33" s="4"/>
    </row>
    <row r="34" spans="1:10" s="5" customFormat="1" ht="27" customHeight="1">
      <c r="A34" s="1" t="s">
        <v>137</v>
      </c>
      <c r="B34" s="1" t="s">
        <v>138</v>
      </c>
      <c r="C34" s="1" t="s">
        <v>2</v>
      </c>
      <c r="D34" s="1" t="s">
        <v>107</v>
      </c>
      <c r="E34" s="2" t="s">
        <v>139</v>
      </c>
      <c r="F34" s="2">
        <f t="shared" si="0"/>
        <v>44.69</v>
      </c>
      <c r="G34" s="2">
        <v>73.98</v>
      </c>
      <c r="H34" s="2">
        <f t="shared" si="1"/>
        <v>36.99</v>
      </c>
      <c r="I34" s="2">
        <f t="shared" si="2"/>
        <v>81.680000000000007</v>
      </c>
      <c r="J34" s="4"/>
    </row>
  </sheetData>
  <mergeCells count="2">
    <mergeCell ref="A1:J1"/>
    <mergeCell ref="E2:J2"/>
  </mergeCells>
  <phoneticPr fontId="1" type="noConversion"/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J35"/>
  <sheetViews>
    <sheetView workbookViewId="0">
      <selection activeCell="M5" sqref="M5"/>
    </sheetView>
  </sheetViews>
  <sheetFormatPr defaultRowHeight="27" customHeight="1"/>
  <cols>
    <col min="1" max="1" width="14.625" customWidth="1"/>
    <col min="2" max="2" width="10.125" customWidth="1"/>
    <col min="3" max="3" width="13.875" customWidth="1"/>
    <col min="4" max="4" width="12.75" customWidth="1"/>
    <col min="5" max="5" width="10.875" customWidth="1"/>
    <col min="6" max="6" width="6.75" hidden="1" customWidth="1"/>
    <col min="7" max="7" width="10.875" customWidth="1"/>
    <col min="8" max="8" width="7.25" hidden="1" customWidth="1"/>
    <col min="9" max="9" width="9.875" customWidth="1"/>
  </cols>
  <sheetData>
    <row r="1" spans="1:10" ht="33" customHeight="1">
      <c r="A1" s="13" t="s">
        <v>819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 customHeight="1">
      <c r="E2" s="14">
        <v>43464</v>
      </c>
      <c r="F2" s="14"/>
      <c r="G2" s="14"/>
      <c r="H2" s="14"/>
      <c r="I2" s="14"/>
      <c r="J2" s="15"/>
    </row>
    <row r="3" spans="1:10" s="9" customFormat="1" ht="27" customHeight="1">
      <c r="A3" s="6" t="s">
        <v>805</v>
      </c>
      <c r="B3" s="6" t="s">
        <v>806</v>
      </c>
      <c r="C3" s="6" t="s">
        <v>807</v>
      </c>
      <c r="D3" s="6" t="s">
        <v>808</v>
      </c>
      <c r="E3" s="7" t="s">
        <v>820</v>
      </c>
      <c r="F3" s="7" t="s">
        <v>821</v>
      </c>
      <c r="G3" s="7" t="s">
        <v>822</v>
      </c>
      <c r="H3" s="7" t="s">
        <v>823</v>
      </c>
      <c r="I3" s="7" t="s">
        <v>824</v>
      </c>
      <c r="J3" s="8" t="s">
        <v>809</v>
      </c>
    </row>
    <row r="4" spans="1:10" s="5" customFormat="1" ht="27" customHeight="1">
      <c r="A4" s="1" t="s">
        <v>244</v>
      </c>
      <c r="B4" s="1" t="s">
        <v>245</v>
      </c>
      <c r="C4" s="1" t="s">
        <v>2</v>
      </c>
      <c r="D4" s="1" t="s">
        <v>246</v>
      </c>
      <c r="E4" s="2" t="s">
        <v>247</v>
      </c>
      <c r="F4" s="2">
        <f t="shared" ref="F4:F35" si="0">E4*0.5</f>
        <v>46.594999999999999</v>
      </c>
      <c r="G4" s="2">
        <v>87.7</v>
      </c>
      <c r="H4" s="2">
        <f t="shared" ref="H4:H35" si="1">G4*0.5</f>
        <v>43.85</v>
      </c>
      <c r="I4" s="2">
        <f t="shared" ref="I4:I35" si="2">F4+H4</f>
        <v>90.444999999999993</v>
      </c>
      <c r="J4" s="4"/>
    </row>
    <row r="5" spans="1:10" s="5" customFormat="1" ht="27" customHeight="1">
      <c r="A5" s="1" t="s">
        <v>254</v>
      </c>
      <c r="B5" s="1" t="s">
        <v>255</v>
      </c>
      <c r="C5" s="1" t="s">
        <v>2</v>
      </c>
      <c r="D5" s="1" t="s">
        <v>246</v>
      </c>
      <c r="E5" s="2" t="s">
        <v>256</v>
      </c>
      <c r="F5" s="2">
        <f t="shared" si="0"/>
        <v>46.055</v>
      </c>
      <c r="G5" s="2">
        <v>88.06</v>
      </c>
      <c r="H5" s="2">
        <f t="shared" si="1"/>
        <v>44.03</v>
      </c>
      <c r="I5" s="2">
        <f t="shared" si="2"/>
        <v>90.085000000000008</v>
      </c>
      <c r="J5" s="4"/>
    </row>
    <row r="6" spans="1:10" s="5" customFormat="1" ht="27" customHeight="1">
      <c r="A6" s="1" t="s">
        <v>269</v>
      </c>
      <c r="B6" s="1" t="s">
        <v>270</v>
      </c>
      <c r="C6" s="1" t="s">
        <v>2</v>
      </c>
      <c r="D6" s="1" t="s">
        <v>246</v>
      </c>
      <c r="E6" s="2" t="s">
        <v>271</v>
      </c>
      <c r="F6" s="2">
        <f t="shared" si="0"/>
        <v>45.104999999999997</v>
      </c>
      <c r="G6" s="2">
        <v>89.64</v>
      </c>
      <c r="H6" s="2">
        <f t="shared" si="1"/>
        <v>44.82</v>
      </c>
      <c r="I6" s="2">
        <f t="shared" si="2"/>
        <v>89.924999999999997</v>
      </c>
      <c r="J6" s="4"/>
    </row>
    <row r="7" spans="1:10" s="5" customFormat="1" ht="27" customHeight="1">
      <c r="A7" s="1" t="s">
        <v>260</v>
      </c>
      <c r="B7" s="1" t="s">
        <v>261</v>
      </c>
      <c r="C7" s="1" t="s">
        <v>2</v>
      </c>
      <c r="D7" s="1" t="s">
        <v>246</v>
      </c>
      <c r="E7" s="2" t="s">
        <v>262</v>
      </c>
      <c r="F7" s="2">
        <f t="shared" si="0"/>
        <v>45.51</v>
      </c>
      <c r="G7" s="2">
        <v>88.8</v>
      </c>
      <c r="H7" s="2">
        <f t="shared" si="1"/>
        <v>44.4</v>
      </c>
      <c r="I7" s="2">
        <f t="shared" si="2"/>
        <v>89.91</v>
      </c>
      <c r="J7" s="4"/>
    </row>
    <row r="8" spans="1:10" s="5" customFormat="1" ht="27" customHeight="1">
      <c r="A8" s="1" t="s">
        <v>251</v>
      </c>
      <c r="B8" s="1" t="s">
        <v>252</v>
      </c>
      <c r="C8" s="1" t="s">
        <v>2</v>
      </c>
      <c r="D8" s="1" t="s">
        <v>246</v>
      </c>
      <c r="E8" s="2" t="s">
        <v>253</v>
      </c>
      <c r="F8" s="2">
        <f t="shared" si="0"/>
        <v>46.174999999999997</v>
      </c>
      <c r="G8" s="2">
        <v>86.72</v>
      </c>
      <c r="H8" s="2">
        <f t="shared" si="1"/>
        <v>43.36</v>
      </c>
      <c r="I8" s="2">
        <f t="shared" si="2"/>
        <v>89.534999999999997</v>
      </c>
      <c r="J8" s="4"/>
    </row>
    <row r="9" spans="1:10" s="5" customFormat="1" ht="27" customHeight="1">
      <c r="A9" s="1" t="s">
        <v>308</v>
      </c>
      <c r="B9" s="1" t="s">
        <v>309</v>
      </c>
      <c r="C9" s="1" t="s">
        <v>2</v>
      </c>
      <c r="D9" s="1" t="s">
        <v>246</v>
      </c>
      <c r="E9" s="2" t="s">
        <v>310</v>
      </c>
      <c r="F9" s="2">
        <f t="shared" si="0"/>
        <v>44.354999999999997</v>
      </c>
      <c r="G9" s="2">
        <v>90.3</v>
      </c>
      <c r="H9" s="2">
        <f t="shared" si="1"/>
        <v>45.15</v>
      </c>
      <c r="I9" s="2">
        <f t="shared" si="2"/>
        <v>89.504999999999995</v>
      </c>
      <c r="J9" s="4"/>
    </row>
    <row r="10" spans="1:10" s="5" customFormat="1" ht="27" customHeight="1">
      <c r="A10" s="1" t="s">
        <v>296</v>
      </c>
      <c r="B10" s="1" t="s">
        <v>297</v>
      </c>
      <c r="C10" s="1" t="s">
        <v>2</v>
      </c>
      <c r="D10" s="1" t="s">
        <v>246</v>
      </c>
      <c r="E10" s="2" t="s">
        <v>298</v>
      </c>
      <c r="F10" s="2">
        <f t="shared" si="0"/>
        <v>44.615000000000002</v>
      </c>
      <c r="G10" s="2">
        <v>88.98</v>
      </c>
      <c r="H10" s="2">
        <f t="shared" si="1"/>
        <v>44.49</v>
      </c>
      <c r="I10" s="2">
        <f t="shared" si="2"/>
        <v>89.105000000000004</v>
      </c>
      <c r="J10" s="4"/>
    </row>
    <row r="11" spans="1:10" s="5" customFormat="1" ht="27" customHeight="1">
      <c r="A11" s="1" t="s">
        <v>303</v>
      </c>
      <c r="B11" s="1" t="s">
        <v>304</v>
      </c>
      <c r="C11" s="1" t="s">
        <v>2</v>
      </c>
      <c r="D11" s="1" t="s">
        <v>246</v>
      </c>
      <c r="E11" s="2" t="s">
        <v>305</v>
      </c>
      <c r="F11" s="2">
        <f t="shared" si="0"/>
        <v>44.494999999999997</v>
      </c>
      <c r="G11" s="2">
        <v>89.14</v>
      </c>
      <c r="H11" s="2">
        <f t="shared" si="1"/>
        <v>44.57</v>
      </c>
      <c r="I11" s="2">
        <f t="shared" si="2"/>
        <v>89.064999999999998</v>
      </c>
      <c r="J11" s="4"/>
    </row>
    <row r="12" spans="1:10" s="5" customFormat="1" ht="27" customHeight="1">
      <c r="A12" s="1" t="s">
        <v>263</v>
      </c>
      <c r="B12" s="1" t="s">
        <v>264</v>
      </c>
      <c r="C12" s="1" t="s">
        <v>2</v>
      </c>
      <c r="D12" s="1" t="s">
        <v>246</v>
      </c>
      <c r="E12" s="2" t="s">
        <v>265</v>
      </c>
      <c r="F12" s="2">
        <f t="shared" si="0"/>
        <v>45.28</v>
      </c>
      <c r="G12" s="2">
        <v>86.86</v>
      </c>
      <c r="H12" s="2">
        <f t="shared" si="1"/>
        <v>43.43</v>
      </c>
      <c r="I12" s="2">
        <f t="shared" si="2"/>
        <v>88.710000000000008</v>
      </c>
      <c r="J12" s="4"/>
    </row>
    <row r="13" spans="1:10" s="5" customFormat="1" ht="27" customHeight="1">
      <c r="A13" s="1" t="s">
        <v>257</v>
      </c>
      <c r="B13" s="1" t="s">
        <v>258</v>
      </c>
      <c r="C13" s="1" t="s">
        <v>2</v>
      </c>
      <c r="D13" s="1" t="s">
        <v>246</v>
      </c>
      <c r="E13" s="2" t="s">
        <v>259</v>
      </c>
      <c r="F13" s="2">
        <f t="shared" si="0"/>
        <v>46.05</v>
      </c>
      <c r="G13" s="2">
        <v>84.92</v>
      </c>
      <c r="H13" s="2">
        <f t="shared" si="1"/>
        <v>42.46</v>
      </c>
      <c r="I13" s="2">
        <f t="shared" si="2"/>
        <v>88.509999999999991</v>
      </c>
      <c r="J13" s="4"/>
    </row>
    <row r="14" spans="1:10" s="5" customFormat="1" ht="27" customHeight="1">
      <c r="A14" s="1" t="s">
        <v>276</v>
      </c>
      <c r="B14" s="1" t="s">
        <v>277</v>
      </c>
      <c r="C14" s="1" t="s">
        <v>2</v>
      </c>
      <c r="D14" s="1" t="s">
        <v>246</v>
      </c>
      <c r="E14" s="2" t="s">
        <v>131</v>
      </c>
      <c r="F14" s="2">
        <f t="shared" si="0"/>
        <v>45.075000000000003</v>
      </c>
      <c r="G14" s="2">
        <v>85.44</v>
      </c>
      <c r="H14" s="2">
        <f t="shared" si="1"/>
        <v>42.72</v>
      </c>
      <c r="I14" s="2">
        <f t="shared" si="2"/>
        <v>87.795000000000002</v>
      </c>
      <c r="J14" s="4"/>
    </row>
    <row r="15" spans="1:10" s="5" customFormat="1" ht="27" customHeight="1">
      <c r="A15" s="1" t="s">
        <v>322</v>
      </c>
      <c r="B15" s="1" t="s">
        <v>323</v>
      </c>
      <c r="C15" s="1" t="s">
        <v>2</v>
      </c>
      <c r="D15" s="1" t="s">
        <v>246</v>
      </c>
      <c r="E15" s="2" t="s">
        <v>174</v>
      </c>
      <c r="F15" s="2">
        <f t="shared" si="0"/>
        <v>44.13</v>
      </c>
      <c r="G15" s="2">
        <v>87.28</v>
      </c>
      <c r="H15" s="2">
        <f t="shared" si="1"/>
        <v>43.64</v>
      </c>
      <c r="I15" s="2">
        <f t="shared" si="2"/>
        <v>87.77000000000001</v>
      </c>
      <c r="J15" s="4"/>
    </row>
    <row r="16" spans="1:10" s="5" customFormat="1" ht="27" customHeight="1">
      <c r="A16" s="1" t="s">
        <v>317</v>
      </c>
      <c r="B16" s="1" t="s">
        <v>318</v>
      </c>
      <c r="C16" s="1" t="s">
        <v>2</v>
      </c>
      <c r="D16" s="1" t="s">
        <v>246</v>
      </c>
      <c r="E16" s="2" t="s">
        <v>319</v>
      </c>
      <c r="F16" s="2">
        <f t="shared" si="0"/>
        <v>44.274999999999999</v>
      </c>
      <c r="G16" s="2">
        <v>86.66</v>
      </c>
      <c r="H16" s="2">
        <f t="shared" si="1"/>
        <v>43.33</v>
      </c>
      <c r="I16" s="2">
        <f t="shared" si="2"/>
        <v>87.60499999999999</v>
      </c>
      <c r="J16" s="4"/>
    </row>
    <row r="17" spans="1:10" s="5" customFormat="1" ht="27" customHeight="1">
      <c r="A17" s="1" t="s">
        <v>272</v>
      </c>
      <c r="B17" s="1" t="s">
        <v>273</v>
      </c>
      <c r="C17" s="1" t="s">
        <v>2</v>
      </c>
      <c r="D17" s="1" t="s">
        <v>246</v>
      </c>
      <c r="E17" s="2" t="s">
        <v>271</v>
      </c>
      <c r="F17" s="2">
        <f t="shared" si="0"/>
        <v>45.104999999999997</v>
      </c>
      <c r="G17" s="2">
        <v>84.92</v>
      </c>
      <c r="H17" s="2">
        <f t="shared" si="1"/>
        <v>42.46</v>
      </c>
      <c r="I17" s="2">
        <f t="shared" si="2"/>
        <v>87.564999999999998</v>
      </c>
      <c r="J17" s="4"/>
    </row>
    <row r="18" spans="1:10" s="5" customFormat="1" ht="27" customHeight="1">
      <c r="A18" s="1" t="s">
        <v>288</v>
      </c>
      <c r="B18" s="1" t="s">
        <v>289</v>
      </c>
      <c r="C18" s="1" t="s">
        <v>2</v>
      </c>
      <c r="D18" s="1" t="s">
        <v>246</v>
      </c>
      <c r="E18" s="2" t="s">
        <v>290</v>
      </c>
      <c r="F18" s="2">
        <f t="shared" si="0"/>
        <v>44.67</v>
      </c>
      <c r="G18" s="2">
        <v>84.84</v>
      </c>
      <c r="H18" s="2">
        <f t="shared" si="1"/>
        <v>42.42</v>
      </c>
      <c r="I18" s="2">
        <f t="shared" si="2"/>
        <v>87.09</v>
      </c>
      <c r="J18" s="4"/>
    </row>
    <row r="19" spans="1:10" s="5" customFormat="1" ht="27" customHeight="1">
      <c r="A19" s="1" t="s">
        <v>306</v>
      </c>
      <c r="B19" s="1" t="s">
        <v>307</v>
      </c>
      <c r="C19" s="1" t="s">
        <v>2</v>
      </c>
      <c r="D19" s="1" t="s">
        <v>246</v>
      </c>
      <c r="E19" s="2" t="s">
        <v>159</v>
      </c>
      <c r="F19" s="2">
        <f t="shared" si="0"/>
        <v>44.41</v>
      </c>
      <c r="G19" s="2">
        <v>84.76</v>
      </c>
      <c r="H19" s="2">
        <f t="shared" si="1"/>
        <v>42.38</v>
      </c>
      <c r="I19" s="2">
        <f t="shared" si="2"/>
        <v>86.789999999999992</v>
      </c>
      <c r="J19" s="4"/>
    </row>
    <row r="20" spans="1:10" s="5" customFormat="1" ht="27" customHeight="1">
      <c r="A20" s="1" t="s">
        <v>314</v>
      </c>
      <c r="B20" s="1" t="s">
        <v>315</v>
      </c>
      <c r="C20" s="1" t="s">
        <v>2</v>
      </c>
      <c r="D20" s="1" t="s">
        <v>246</v>
      </c>
      <c r="E20" s="2" t="s">
        <v>316</v>
      </c>
      <c r="F20" s="2">
        <f t="shared" si="0"/>
        <v>44.305</v>
      </c>
      <c r="G20" s="2">
        <v>84.68</v>
      </c>
      <c r="H20" s="2">
        <f t="shared" si="1"/>
        <v>42.34</v>
      </c>
      <c r="I20" s="2">
        <f t="shared" si="2"/>
        <v>86.64500000000001</v>
      </c>
      <c r="J20" s="4"/>
    </row>
    <row r="21" spans="1:10" s="5" customFormat="1" ht="27" customHeight="1">
      <c r="A21" s="1" t="s">
        <v>291</v>
      </c>
      <c r="B21" s="1" t="s">
        <v>292</v>
      </c>
      <c r="C21" s="1" t="s">
        <v>2</v>
      </c>
      <c r="D21" s="1" t="s">
        <v>246</v>
      </c>
      <c r="E21" s="2" t="s">
        <v>293</v>
      </c>
      <c r="F21" s="2">
        <f t="shared" si="0"/>
        <v>44.66</v>
      </c>
      <c r="G21" s="2">
        <v>83.8</v>
      </c>
      <c r="H21" s="2">
        <f t="shared" si="1"/>
        <v>41.9</v>
      </c>
      <c r="I21" s="2">
        <f t="shared" si="2"/>
        <v>86.56</v>
      </c>
      <c r="J21" s="4"/>
    </row>
    <row r="22" spans="1:10" s="5" customFormat="1" ht="27" customHeight="1">
      <c r="A22" s="1" t="s">
        <v>248</v>
      </c>
      <c r="B22" s="1" t="s">
        <v>249</v>
      </c>
      <c r="C22" s="1" t="s">
        <v>2</v>
      </c>
      <c r="D22" s="1" t="s">
        <v>246</v>
      </c>
      <c r="E22" s="2" t="s">
        <v>250</v>
      </c>
      <c r="F22" s="2">
        <f t="shared" si="0"/>
        <v>46.28</v>
      </c>
      <c r="G22" s="2">
        <v>80.48</v>
      </c>
      <c r="H22" s="2">
        <f t="shared" si="1"/>
        <v>40.24</v>
      </c>
      <c r="I22" s="2">
        <f t="shared" si="2"/>
        <v>86.52000000000001</v>
      </c>
      <c r="J22" s="3"/>
    </row>
    <row r="23" spans="1:10" s="5" customFormat="1" ht="27" customHeight="1">
      <c r="A23" s="1" t="s">
        <v>311</v>
      </c>
      <c r="B23" s="1" t="s">
        <v>312</v>
      </c>
      <c r="C23" s="1" t="s">
        <v>2</v>
      </c>
      <c r="D23" s="1" t="s">
        <v>246</v>
      </c>
      <c r="E23" s="2" t="s">
        <v>313</v>
      </c>
      <c r="F23" s="2">
        <f t="shared" si="0"/>
        <v>44.335000000000001</v>
      </c>
      <c r="G23" s="2">
        <v>83.82</v>
      </c>
      <c r="H23" s="2">
        <f t="shared" si="1"/>
        <v>41.91</v>
      </c>
      <c r="I23" s="2">
        <f t="shared" si="2"/>
        <v>86.245000000000005</v>
      </c>
      <c r="J23" s="4"/>
    </row>
    <row r="24" spans="1:10" s="5" customFormat="1" ht="27" customHeight="1">
      <c r="A24" s="1" t="s">
        <v>301</v>
      </c>
      <c r="B24" s="1" t="s">
        <v>302</v>
      </c>
      <c r="C24" s="1" t="s">
        <v>2</v>
      </c>
      <c r="D24" s="1" t="s">
        <v>246</v>
      </c>
      <c r="E24" s="2" t="s">
        <v>153</v>
      </c>
      <c r="F24" s="2">
        <f t="shared" si="0"/>
        <v>44.534999999999997</v>
      </c>
      <c r="G24" s="2">
        <v>83</v>
      </c>
      <c r="H24" s="2">
        <f t="shared" si="1"/>
        <v>41.5</v>
      </c>
      <c r="I24" s="2">
        <f t="shared" si="2"/>
        <v>86.034999999999997</v>
      </c>
      <c r="J24" s="4"/>
    </row>
    <row r="25" spans="1:10" s="5" customFormat="1" ht="27" customHeight="1">
      <c r="A25" s="1" t="s">
        <v>327</v>
      </c>
      <c r="B25" s="1" t="s">
        <v>328</v>
      </c>
      <c r="C25" s="1" t="s">
        <v>2</v>
      </c>
      <c r="D25" s="1" t="s">
        <v>246</v>
      </c>
      <c r="E25" s="2" t="s">
        <v>326</v>
      </c>
      <c r="F25" s="2">
        <f t="shared" si="0"/>
        <v>44.11</v>
      </c>
      <c r="G25" s="2">
        <v>83.78</v>
      </c>
      <c r="H25" s="2">
        <f t="shared" si="1"/>
        <v>41.89</v>
      </c>
      <c r="I25" s="2">
        <f t="shared" si="2"/>
        <v>86</v>
      </c>
      <c r="J25" s="4"/>
    </row>
    <row r="26" spans="1:10" s="5" customFormat="1" ht="27" customHeight="1">
      <c r="A26" s="1" t="s">
        <v>294</v>
      </c>
      <c r="B26" s="1" t="s">
        <v>295</v>
      </c>
      <c r="C26" s="1" t="s">
        <v>2</v>
      </c>
      <c r="D26" s="1" t="s">
        <v>246</v>
      </c>
      <c r="E26" s="2" t="s">
        <v>147</v>
      </c>
      <c r="F26" s="2">
        <f t="shared" si="0"/>
        <v>44.634999999999998</v>
      </c>
      <c r="G26" s="2">
        <v>82.56</v>
      </c>
      <c r="H26" s="2">
        <f t="shared" si="1"/>
        <v>41.28</v>
      </c>
      <c r="I26" s="2">
        <f t="shared" si="2"/>
        <v>85.914999999999992</v>
      </c>
      <c r="J26" s="4"/>
    </row>
    <row r="27" spans="1:10" s="5" customFormat="1" ht="27" customHeight="1">
      <c r="A27" s="1" t="s">
        <v>266</v>
      </c>
      <c r="B27" s="1" t="s">
        <v>267</v>
      </c>
      <c r="C27" s="1" t="s">
        <v>2</v>
      </c>
      <c r="D27" s="1" t="s">
        <v>246</v>
      </c>
      <c r="E27" s="2" t="s">
        <v>268</v>
      </c>
      <c r="F27" s="2">
        <f t="shared" si="0"/>
        <v>45.23</v>
      </c>
      <c r="G27" s="2">
        <v>80.92</v>
      </c>
      <c r="H27" s="2">
        <f t="shared" si="1"/>
        <v>40.46</v>
      </c>
      <c r="I27" s="2">
        <f t="shared" si="2"/>
        <v>85.69</v>
      </c>
      <c r="J27" s="4"/>
    </row>
    <row r="28" spans="1:10" s="5" customFormat="1" ht="27" customHeight="1">
      <c r="A28" s="1" t="s">
        <v>278</v>
      </c>
      <c r="B28" s="1" t="s">
        <v>279</v>
      </c>
      <c r="C28" s="1" t="s">
        <v>2</v>
      </c>
      <c r="D28" s="1" t="s">
        <v>246</v>
      </c>
      <c r="E28" s="2" t="s">
        <v>280</v>
      </c>
      <c r="F28" s="2">
        <f t="shared" si="0"/>
        <v>44.97</v>
      </c>
      <c r="G28" s="2">
        <v>79.66</v>
      </c>
      <c r="H28" s="2">
        <f t="shared" si="1"/>
        <v>39.83</v>
      </c>
      <c r="I28" s="2">
        <f t="shared" si="2"/>
        <v>84.8</v>
      </c>
      <c r="J28" s="4"/>
    </row>
    <row r="29" spans="1:10" s="5" customFormat="1" ht="27" customHeight="1">
      <c r="A29" s="1" t="s">
        <v>281</v>
      </c>
      <c r="B29" s="1" t="s">
        <v>232</v>
      </c>
      <c r="C29" s="1" t="s">
        <v>2</v>
      </c>
      <c r="D29" s="1" t="s">
        <v>246</v>
      </c>
      <c r="E29" s="2" t="s">
        <v>282</v>
      </c>
      <c r="F29" s="2">
        <f t="shared" si="0"/>
        <v>44.77</v>
      </c>
      <c r="G29" s="2">
        <v>80</v>
      </c>
      <c r="H29" s="2">
        <f t="shared" si="1"/>
        <v>40</v>
      </c>
      <c r="I29" s="2">
        <f t="shared" si="2"/>
        <v>84.77000000000001</v>
      </c>
      <c r="J29" s="4"/>
    </row>
    <row r="30" spans="1:10" s="5" customFormat="1" ht="27" customHeight="1">
      <c r="A30" s="1" t="s">
        <v>274</v>
      </c>
      <c r="B30" s="1" t="s">
        <v>275</v>
      </c>
      <c r="C30" s="1" t="s">
        <v>2</v>
      </c>
      <c r="D30" s="1" t="s">
        <v>246</v>
      </c>
      <c r="E30" s="2" t="s">
        <v>271</v>
      </c>
      <c r="F30" s="2">
        <f t="shared" si="0"/>
        <v>45.104999999999997</v>
      </c>
      <c r="G30" s="2">
        <v>77.900000000000006</v>
      </c>
      <c r="H30" s="2">
        <f t="shared" si="1"/>
        <v>38.950000000000003</v>
      </c>
      <c r="I30" s="2">
        <f t="shared" si="2"/>
        <v>84.055000000000007</v>
      </c>
      <c r="J30" s="4"/>
    </row>
    <row r="31" spans="1:10" s="5" customFormat="1" ht="27" customHeight="1">
      <c r="A31" s="1" t="s">
        <v>283</v>
      </c>
      <c r="B31" s="1" t="s">
        <v>284</v>
      </c>
      <c r="C31" s="1" t="s">
        <v>2</v>
      </c>
      <c r="D31" s="1" t="s">
        <v>246</v>
      </c>
      <c r="E31" s="2" t="s">
        <v>285</v>
      </c>
      <c r="F31" s="2">
        <f t="shared" si="0"/>
        <v>44.72</v>
      </c>
      <c r="G31" s="2">
        <v>78.28</v>
      </c>
      <c r="H31" s="2">
        <f t="shared" si="1"/>
        <v>39.14</v>
      </c>
      <c r="I31" s="2">
        <f t="shared" si="2"/>
        <v>83.86</v>
      </c>
      <c r="J31" s="4"/>
    </row>
    <row r="32" spans="1:10" s="5" customFormat="1" ht="27" customHeight="1">
      <c r="A32" s="1" t="s">
        <v>324</v>
      </c>
      <c r="B32" s="1" t="s">
        <v>325</v>
      </c>
      <c r="C32" s="1" t="s">
        <v>2</v>
      </c>
      <c r="D32" s="1" t="s">
        <v>246</v>
      </c>
      <c r="E32" s="2" t="s">
        <v>326</v>
      </c>
      <c r="F32" s="2">
        <f t="shared" si="0"/>
        <v>44.11</v>
      </c>
      <c r="G32" s="2">
        <v>74.88</v>
      </c>
      <c r="H32" s="2">
        <f t="shared" si="1"/>
        <v>37.44</v>
      </c>
      <c r="I32" s="2">
        <f t="shared" si="2"/>
        <v>81.55</v>
      </c>
      <c r="J32" s="4"/>
    </row>
    <row r="33" spans="1:10" s="5" customFormat="1" ht="27" customHeight="1">
      <c r="A33" s="1" t="s">
        <v>286</v>
      </c>
      <c r="B33" s="1" t="s">
        <v>287</v>
      </c>
      <c r="C33" s="1" t="s">
        <v>2</v>
      </c>
      <c r="D33" s="1" t="s">
        <v>246</v>
      </c>
      <c r="E33" s="2" t="s">
        <v>285</v>
      </c>
      <c r="F33" s="2">
        <f t="shared" si="0"/>
        <v>44.72</v>
      </c>
      <c r="G33" s="2">
        <v>-1</v>
      </c>
      <c r="H33" s="2">
        <f t="shared" si="1"/>
        <v>-0.5</v>
      </c>
      <c r="I33" s="2">
        <f t="shared" si="2"/>
        <v>44.22</v>
      </c>
      <c r="J33" s="4" t="s">
        <v>815</v>
      </c>
    </row>
    <row r="34" spans="1:10" s="5" customFormat="1" ht="27" customHeight="1">
      <c r="A34" s="1" t="s">
        <v>299</v>
      </c>
      <c r="B34" s="1" t="s">
        <v>300</v>
      </c>
      <c r="C34" s="1" t="s">
        <v>2</v>
      </c>
      <c r="D34" s="1" t="s">
        <v>246</v>
      </c>
      <c r="E34" s="2" t="s">
        <v>153</v>
      </c>
      <c r="F34" s="2">
        <f t="shared" si="0"/>
        <v>44.534999999999997</v>
      </c>
      <c r="G34" s="2">
        <v>-1</v>
      </c>
      <c r="H34" s="2">
        <f t="shared" si="1"/>
        <v>-0.5</v>
      </c>
      <c r="I34" s="2">
        <f t="shared" si="2"/>
        <v>44.034999999999997</v>
      </c>
      <c r="J34" s="4" t="s">
        <v>815</v>
      </c>
    </row>
    <row r="35" spans="1:10" s="5" customFormat="1" ht="27" customHeight="1">
      <c r="A35" s="1" t="s">
        <v>320</v>
      </c>
      <c r="B35" s="1" t="s">
        <v>321</v>
      </c>
      <c r="C35" s="1" t="s">
        <v>2</v>
      </c>
      <c r="D35" s="1" t="s">
        <v>246</v>
      </c>
      <c r="E35" s="2" t="s">
        <v>7</v>
      </c>
      <c r="F35" s="2">
        <f t="shared" si="0"/>
        <v>44.255000000000003</v>
      </c>
      <c r="G35" s="2">
        <v>-1</v>
      </c>
      <c r="H35" s="2">
        <f t="shared" si="1"/>
        <v>-0.5</v>
      </c>
      <c r="I35" s="2">
        <f t="shared" si="2"/>
        <v>43.755000000000003</v>
      </c>
      <c r="J35" s="4" t="s">
        <v>815</v>
      </c>
    </row>
  </sheetData>
  <mergeCells count="2">
    <mergeCell ref="A1:J1"/>
    <mergeCell ref="E2:J2"/>
  </mergeCells>
  <phoneticPr fontId="1" type="noConversion"/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J33"/>
  <sheetViews>
    <sheetView workbookViewId="0">
      <selection activeCell="M5" sqref="M5"/>
    </sheetView>
  </sheetViews>
  <sheetFormatPr defaultRowHeight="27" customHeight="1"/>
  <cols>
    <col min="1" max="1" width="14.625" customWidth="1"/>
    <col min="2" max="2" width="10.125" customWidth="1"/>
    <col min="3" max="3" width="13.875" customWidth="1"/>
    <col min="4" max="4" width="12.75" customWidth="1"/>
    <col min="5" max="5" width="10.875" customWidth="1"/>
    <col min="6" max="6" width="6.75" hidden="1" customWidth="1"/>
    <col min="7" max="7" width="10.875" customWidth="1"/>
    <col min="8" max="8" width="7.75" hidden="1" customWidth="1"/>
    <col min="9" max="9" width="9.875" customWidth="1"/>
  </cols>
  <sheetData>
    <row r="1" spans="1:10" ht="33" customHeight="1">
      <c r="A1" s="13" t="s">
        <v>819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 customHeight="1">
      <c r="E2" s="14">
        <v>43464</v>
      </c>
      <c r="F2" s="14"/>
      <c r="G2" s="14"/>
      <c r="H2" s="14"/>
      <c r="I2" s="14"/>
      <c r="J2" s="15"/>
    </row>
    <row r="3" spans="1:10" s="9" customFormat="1" ht="27" customHeight="1">
      <c r="A3" s="6" t="s">
        <v>805</v>
      </c>
      <c r="B3" s="6" t="s">
        <v>806</v>
      </c>
      <c r="C3" s="6" t="s">
        <v>807</v>
      </c>
      <c r="D3" s="6" t="s">
        <v>808</v>
      </c>
      <c r="E3" s="7" t="s">
        <v>820</v>
      </c>
      <c r="F3" s="7" t="s">
        <v>821</v>
      </c>
      <c r="G3" s="7" t="s">
        <v>822</v>
      </c>
      <c r="H3" s="7" t="s">
        <v>823</v>
      </c>
      <c r="I3" s="7" t="s">
        <v>824</v>
      </c>
      <c r="J3" s="8" t="s">
        <v>809</v>
      </c>
    </row>
    <row r="4" spans="1:10" s="5" customFormat="1" ht="27" customHeight="1">
      <c r="A4" s="1" t="s">
        <v>436</v>
      </c>
      <c r="B4" s="1" t="s">
        <v>437</v>
      </c>
      <c r="C4" s="1" t="s">
        <v>2</v>
      </c>
      <c r="D4" s="1" t="s">
        <v>428</v>
      </c>
      <c r="E4" s="2" t="s">
        <v>211</v>
      </c>
      <c r="F4" s="2">
        <f t="shared" ref="F4:F33" si="0">E4*0.5</f>
        <v>41.945</v>
      </c>
      <c r="G4" s="2">
        <v>87.42</v>
      </c>
      <c r="H4" s="2">
        <f t="shared" ref="H4:H33" si="1">G4*0.5</f>
        <v>43.71</v>
      </c>
      <c r="I4" s="2">
        <f t="shared" ref="I4:I33" si="2">F4+H4</f>
        <v>85.655000000000001</v>
      </c>
      <c r="J4" s="4"/>
    </row>
    <row r="5" spans="1:10" s="5" customFormat="1" ht="27" customHeight="1">
      <c r="A5" s="1" t="s">
        <v>431</v>
      </c>
      <c r="B5" s="1" t="s">
        <v>432</v>
      </c>
      <c r="C5" s="1" t="s">
        <v>2</v>
      </c>
      <c r="D5" s="1" t="s">
        <v>428</v>
      </c>
      <c r="E5" s="2" t="s">
        <v>205</v>
      </c>
      <c r="F5" s="2">
        <f t="shared" si="0"/>
        <v>42.28</v>
      </c>
      <c r="G5" s="2">
        <v>86.14</v>
      </c>
      <c r="H5" s="2">
        <f t="shared" si="1"/>
        <v>43.07</v>
      </c>
      <c r="I5" s="2">
        <f t="shared" si="2"/>
        <v>85.35</v>
      </c>
      <c r="J5" s="4"/>
    </row>
    <row r="6" spans="1:10" s="5" customFormat="1" ht="27" customHeight="1">
      <c r="A6" s="1" t="s">
        <v>440</v>
      </c>
      <c r="B6" s="1" t="s">
        <v>323</v>
      </c>
      <c r="C6" s="1" t="s">
        <v>2</v>
      </c>
      <c r="D6" s="1" t="s">
        <v>428</v>
      </c>
      <c r="E6" s="2" t="s">
        <v>441</v>
      </c>
      <c r="F6" s="2">
        <f t="shared" si="0"/>
        <v>41.87</v>
      </c>
      <c r="G6" s="2">
        <v>84.7</v>
      </c>
      <c r="H6" s="2">
        <f t="shared" si="1"/>
        <v>42.35</v>
      </c>
      <c r="I6" s="2">
        <f t="shared" si="2"/>
        <v>84.22</v>
      </c>
      <c r="J6" s="4"/>
    </row>
    <row r="7" spans="1:10" s="5" customFormat="1" ht="27" customHeight="1">
      <c r="A7" s="1" t="s">
        <v>442</v>
      </c>
      <c r="B7" s="1" t="s">
        <v>424</v>
      </c>
      <c r="C7" s="1" t="s">
        <v>2</v>
      </c>
      <c r="D7" s="1" t="s">
        <v>428</v>
      </c>
      <c r="E7" s="2" t="s">
        <v>87</v>
      </c>
      <c r="F7" s="2">
        <f t="shared" si="0"/>
        <v>41.664999999999999</v>
      </c>
      <c r="G7" s="2">
        <v>84.66</v>
      </c>
      <c r="H7" s="2">
        <f t="shared" si="1"/>
        <v>42.33</v>
      </c>
      <c r="I7" s="2">
        <f t="shared" si="2"/>
        <v>83.995000000000005</v>
      </c>
      <c r="J7" s="4"/>
    </row>
    <row r="8" spans="1:10" s="5" customFormat="1" ht="27" customHeight="1">
      <c r="A8" s="1" t="s">
        <v>438</v>
      </c>
      <c r="B8" s="1" t="s">
        <v>439</v>
      </c>
      <c r="C8" s="1" t="s">
        <v>2</v>
      </c>
      <c r="D8" s="1" t="s">
        <v>428</v>
      </c>
      <c r="E8" s="2" t="s">
        <v>212</v>
      </c>
      <c r="F8" s="2">
        <f t="shared" si="0"/>
        <v>41.895000000000003</v>
      </c>
      <c r="G8" s="2">
        <v>84.08</v>
      </c>
      <c r="H8" s="2">
        <f t="shared" si="1"/>
        <v>42.04</v>
      </c>
      <c r="I8" s="2">
        <f t="shared" si="2"/>
        <v>83.935000000000002</v>
      </c>
      <c r="J8" s="4"/>
    </row>
    <row r="9" spans="1:10" s="5" customFormat="1" ht="27" customHeight="1">
      <c r="A9" s="1" t="s">
        <v>426</v>
      </c>
      <c r="B9" s="1" t="s">
        <v>427</v>
      </c>
      <c r="C9" s="1" t="s">
        <v>2</v>
      </c>
      <c r="D9" s="1" t="s">
        <v>428</v>
      </c>
      <c r="E9" s="2" t="s">
        <v>193</v>
      </c>
      <c r="F9" s="2">
        <f t="shared" si="0"/>
        <v>43.66</v>
      </c>
      <c r="G9" s="2">
        <v>80.02</v>
      </c>
      <c r="H9" s="2">
        <f t="shared" si="1"/>
        <v>40.01</v>
      </c>
      <c r="I9" s="2">
        <f t="shared" si="2"/>
        <v>83.669999999999987</v>
      </c>
      <c r="J9" s="4"/>
    </row>
    <row r="10" spans="1:10" s="5" customFormat="1" ht="27" customHeight="1">
      <c r="A10" s="1" t="s">
        <v>429</v>
      </c>
      <c r="B10" s="1" t="s">
        <v>430</v>
      </c>
      <c r="C10" s="1" t="s">
        <v>2</v>
      </c>
      <c r="D10" s="1" t="s">
        <v>428</v>
      </c>
      <c r="E10" s="2" t="s">
        <v>57</v>
      </c>
      <c r="F10" s="2">
        <f t="shared" si="0"/>
        <v>42.715000000000003</v>
      </c>
      <c r="G10" s="2">
        <v>81.400000000000006</v>
      </c>
      <c r="H10" s="2">
        <f t="shared" si="1"/>
        <v>40.700000000000003</v>
      </c>
      <c r="I10" s="2">
        <f t="shared" si="2"/>
        <v>83.415000000000006</v>
      </c>
      <c r="J10" s="3"/>
    </row>
    <row r="11" spans="1:10" s="5" customFormat="1" ht="27" customHeight="1">
      <c r="A11" s="1" t="s">
        <v>460</v>
      </c>
      <c r="B11" s="1" t="s">
        <v>461</v>
      </c>
      <c r="C11" s="1" t="s">
        <v>2</v>
      </c>
      <c r="D11" s="1" t="s">
        <v>428</v>
      </c>
      <c r="E11" s="2" t="s">
        <v>99</v>
      </c>
      <c r="F11" s="2">
        <f t="shared" si="0"/>
        <v>38.67</v>
      </c>
      <c r="G11" s="2">
        <v>89.02</v>
      </c>
      <c r="H11" s="2">
        <f t="shared" si="1"/>
        <v>44.51</v>
      </c>
      <c r="I11" s="2">
        <f t="shared" si="2"/>
        <v>83.18</v>
      </c>
      <c r="J11" s="4"/>
    </row>
    <row r="12" spans="1:10" s="5" customFormat="1" ht="27" customHeight="1">
      <c r="A12" s="1" t="s">
        <v>464</v>
      </c>
      <c r="B12" s="1" t="s">
        <v>465</v>
      </c>
      <c r="C12" s="1" t="s">
        <v>2</v>
      </c>
      <c r="D12" s="1" t="s">
        <v>428</v>
      </c>
      <c r="E12" s="2" t="s">
        <v>234</v>
      </c>
      <c r="F12" s="2">
        <f t="shared" si="0"/>
        <v>38.33</v>
      </c>
      <c r="G12" s="2">
        <v>88.86</v>
      </c>
      <c r="H12" s="2">
        <f t="shared" si="1"/>
        <v>44.43</v>
      </c>
      <c r="I12" s="2">
        <f t="shared" si="2"/>
        <v>82.759999999999991</v>
      </c>
      <c r="J12" s="4"/>
    </row>
    <row r="13" spans="1:10" s="5" customFormat="1" ht="27" customHeight="1">
      <c r="A13" s="1" t="s">
        <v>451</v>
      </c>
      <c r="B13" s="1" t="s">
        <v>97</v>
      </c>
      <c r="C13" s="1" t="s">
        <v>2</v>
      </c>
      <c r="D13" s="1" t="s">
        <v>428</v>
      </c>
      <c r="E13" s="2" t="s">
        <v>94</v>
      </c>
      <c r="F13" s="2">
        <f t="shared" si="0"/>
        <v>39.58</v>
      </c>
      <c r="G13" s="2">
        <v>83.12</v>
      </c>
      <c r="H13" s="2">
        <f t="shared" si="1"/>
        <v>41.56</v>
      </c>
      <c r="I13" s="2">
        <f t="shared" si="2"/>
        <v>81.14</v>
      </c>
      <c r="J13" s="4"/>
    </row>
    <row r="14" spans="1:10" s="5" customFormat="1" ht="27" customHeight="1">
      <c r="A14" s="1" t="s">
        <v>456</v>
      </c>
      <c r="B14" s="1" t="s">
        <v>457</v>
      </c>
      <c r="C14" s="1" t="s">
        <v>2</v>
      </c>
      <c r="D14" s="1" t="s">
        <v>428</v>
      </c>
      <c r="E14" s="2" t="s">
        <v>229</v>
      </c>
      <c r="F14" s="2">
        <f t="shared" si="0"/>
        <v>38.784999999999997</v>
      </c>
      <c r="G14" s="2">
        <v>84.62</v>
      </c>
      <c r="H14" s="2">
        <f t="shared" si="1"/>
        <v>42.31</v>
      </c>
      <c r="I14" s="2">
        <f t="shared" si="2"/>
        <v>81.094999999999999</v>
      </c>
      <c r="J14" s="4"/>
    </row>
    <row r="15" spans="1:10" s="5" customFormat="1" ht="27" customHeight="1">
      <c r="A15" s="1" t="s">
        <v>462</v>
      </c>
      <c r="B15" s="1" t="s">
        <v>463</v>
      </c>
      <c r="C15" s="1" t="s">
        <v>2</v>
      </c>
      <c r="D15" s="1" t="s">
        <v>428</v>
      </c>
      <c r="E15" s="2" t="s">
        <v>233</v>
      </c>
      <c r="F15" s="2">
        <f t="shared" si="0"/>
        <v>38.454999999999998</v>
      </c>
      <c r="G15" s="2">
        <v>85.04</v>
      </c>
      <c r="H15" s="2">
        <f t="shared" si="1"/>
        <v>42.52</v>
      </c>
      <c r="I15" s="2">
        <f t="shared" si="2"/>
        <v>80.974999999999994</v>
      </c>
      <c r="J15" s="4"/>
    </row>
    <row r="16" spans="1:10" s="5" customFormat="1" ht="27" customHeight="1">
      <c r="A16" s="1" t="s">
        <v>443</v>
      </c>
      <c r="B16" s="1" t="s">
        <v>444</v>
      </c>
      <c r="C16" s="1" t="s">
        <v>2</v>
      </c>
      <c r="D16" s="1" t="s">
        <v>428</v>
      </c>
      <c r="E16" s="2" t="s">
        <v>445</v>
      </c>
      <c r="F16" s="2">
        <f t="shared" si="0"/>
        <v>41.475000000000001</v>
      </c>
      <c r="G16" s="2">
        <v>78.62</v>
      </c>
      <c r="H16" s="2">
        <f t="shared" si="1"/>
        <v>39.31</v>
      </c>
      <c r="I16" s="2">
        <f t="shared" si="2"/>
        <v>80.784999999999997</v>
      </c>
      <c r="J16" s="4"/>
    </row>
    <row r="17" spans="1:10" s="5" customFormat="1" ht="27" customHeight="1">
      <c r="A17" s="1" t="s">
        <v>433</v>
      </c>
      <c r="B17" s="1" t="s">
        <v>434</v>
      </c>
      <c r="C17" s="1" t="s">
        <v>2</v>
      </c>
      <c r="D17" s="1" t="s">
        <v>428</v>
      </c>
      <c r="E17" s="2" t="s">
        <v>435</v>
      </c>
      <c r="F17" s="2">
        <f t="shared" si="0"/>
        <v>41.97</v>
      </c>
      <c r="G17" s="2">
        <v>77.540000000000006</v>
      </c>
      <c r="H17" s="2">
        <f t="shared" si="1"/>
        <v>38.770000000000003</v>
      </c>
      <c r="I17" s="2">
        <f t="shared" si="2"/>
        <v>80.740000000000009</v>
      </c>
      <c r="J17" s="4"/>
    </row>
    <row r="18" spans="1:10" s="5" customFormat="1" ht="27" customHeight="1">
      <c r="A18" s="1" t="s">
        <v>458</v>
      </c>
      <c r="B18" s="1" t="s">
        <v>459</v>
      </c>
      <c r="C18" s="1" t="s">
        <v>2</v>
      </c>
      <c r="D18" s="1" t="s">
        <v>428</v>
      </c>
      <c r="E18" s="2" t="s">
        <v>229</v>
      </c>
      <c r="F18" s="2">
        <f t="shared" si="0"/>
        <v>38.784999999999997</v>
      </c>
      <c r="G18" s="2">
        <v>81.819999999999993</v>
      </c>
      <c r="H18" s="2">
        <f t="shared" si="1"/>
        <v>40.909999999999997</v>
      </c>
      <c r="I18" s="2">
        <f t="shared" si="2"/>
        <v>79.694999999999993</v>
      </c>
      <c r="J18" s="4"/>
    </row>
    <row r="19" spans="1:10" s="5" customFormat="1" ht="27" customHeight="1">
      <c r="A19" s="1" t="s">
        <v>475</v>
      </c>
      <c r="B19" s="1" t="s">
        <v>476</v>
      </c>
      <c r="C19" s="1" t="s">
        <v>2</v>
      </c>
      <c r="D19" s="1" t="s">
        <v>428</v>
      </c>
      <c r="E19" s="2" t="s">
        <v>347</v>
      </c>
      <c r="F19" s="2">
        <f t="shared" si="0"/>
        <v>37.484999999999999</v>
      </c>
      <c r="G19" s="2">
        <v>83.86</v>
      </c>
      <c r="H19" s="2">
        <f t="shared" si="1"/>
        <v>41.93</v>
      </c>
      <c r="I19" s="2">
        <f t="shared" si="2"/>
        <v>79.414999999999992</v>
      </c>
      <c r="J19" s="4"/>
    </row>
    <row r="20" spans="1:10" s="5" customFormat="1" ht="27" customHeight="1">
      <c r="A20" s="1" t="s">
        <v>454</v>
      </c>
      <c r="B20" s="1" t="s">
        <v>455</v>
      </c>
      <c r="C20" s="1" t="s">
        <v>2</v>
      </c>
      <c r="D20" s="1" t="s">
        <v>428</v>
      </c>
      <c r="E20" s="2" t="s">
        <v>98</v>
      </c>
      <c r="F20" s="2">
        <f t="shared" si="0"/>
        <v>38.89</v>
      </c>
      <c r="G20" s="2">
        <v>80.28</v>
      </c>
      <c r="H20" s="2">
        <f t="shared" si="1"/>
        <v>40.14</v>
      </c>
      <c r="I20" s="2">
        <f t="shared" si="2"/>
        <v>79.03</v>
      </c>
      <c r="J20" s="4"/>
    </row>
    <row r="21" spans="1:10" s="5" customFormat="1" ht="27" customHeight="1">
      <c r="A21" s="1" t="s">
        <v>481</v>
      </c>
      <c r="B21" s="1" t="s">
        <v>482</v>
      </c>
      <c r="C21" s="1" t="s">
        <v>2</v>
      </c>
      <c r="D21" s="1" t="s">
        <v>428</v>
      </c>
      <c r="E21" s="2" t="s">
        <v>242</v>
      </c>
      <c r="F21" s="2">
        <f t="shared" si="0"/>
        <v>36.840000000000003</v>
      </c>
      <c r="G21" s="2">
        <v>83.98</v>
      </c>
      <c r="H21" s="2">
        <f t="shared" si="1"/>
        <v>41.99</v>
      </c>
      <c r="I21" s="2">
        <f t="shared" si="2"/>
        <v>78.830000000000013</v>
      </c>
      <c r="J21" s="4"/>
    </row>
    <row r="22" spans="1:10" s="5" customFormat="1" ht="27" customHeight="1">
      <c r="A22" s="1" t="s">
        <v>477</v>
      </c>
      <c r="B22" s="1" t="s">
        <v>478</v>
      </c>
      <c r="C22" s="1" t="s">
        <v>2</v>
      </c>
      <c r="D22" s="1" t="s">
        <v>428</v>
      </c>
      <c r="E22" s="2" t="s">
        <v>238</v>
      </c>
      <c r="F22" s="2">
        <f t="shared" si="0"/>
        <v>37.405000000000001</v>
      </c>
      <c r="G22" s="2">
        <v>82.76</v>
      </c>
      <c r="H22" s="2">
        <f t="shared" si="1"/>
        <v>41.38</v>
      </c>
      <c r="I22" s="2">
        <f t="shared" si="2"/>
        <v>78.784999999999997</v>
      </c>
      <c r="J22" s="4"/>
    </row>
    <row r="23" spans="1:10" s="5" customFormat="1" ht="27" customHeight="1">
      <c r="A23" s="1" t="s">
        <v>468</v>
      </c>
      <c r="B23" s="1" t="s">
        <v>469</v>
      </c>
      <c r="C23" s="1" t="s">
        <v>2</v>
      </c>
      <c r="D23" s="1" t="s">
        <v>428</v>
      </c>
      <c r="E23" s="2" t="s">
        <v>101</v>
      </c>
      <c r="F23" s="2">
        <f t="shared" si="0"/>
        <v>38.119999999999997</v>
      </c>
      <c r="G23" s="2">
        <v>81.16</v>
      </c>
      <c r="H23" s="2">
        <f t="shared" si="1"/>
        <v>40.58</v>
      </c>
      <c r="I23" s="2">
        <f t="shared" si="2"/>
        <v>78.699999999999989</v>
      </c>
      <c r="J23" s="4"/>
    </row>
    <row r="24" spans="1:10" s="5" customFormat="1" ht="27" customHeight="1">
      <c r="A24" s="1" t="s">
        <v>446</v>
      </c>
      <c r="B24" s="1" t="s">
        <v>447</v>
      </c>
      <c r="C24" s="1" t="s">
        <v>2</v>
      </c>
      <c r="D24" s="1" t="s">
        <v>428</v>
      </c>
      <c r="E24" s="2" t="s">
        <v>93</v>
      </c>
      <c r="F24" s="2">
        <f t="shared" si="0"/>
        <v>40.200000000000003</v>
      </c>
      <c r="G24" s="2">
        <v>74.739999999999995</v>
      </c>
      <c r="H24" s="2">
        <f t="shared" si="1"/>
        <v>37.369999999999997</v>
      </c>
      <c r="I24" s="2">
        <f t="shared" si="2"/>
        <v>77.569999999999993</v>
      </c>
      <c r="J24" s="4"/>
    </row>
    <row r="25" spans="1:10" s="5" customFormat="1" ht="27" customHeight="1">
      <c r="A25" s="1" t="s">
        <v>472</v>
      </c>
      <c r="B25" s="1" t="s">
        <v>473</v>
      </c>
      <c r="C25" s="1" t="s">
        <v>2</v>
      </c>
      <c r="D25" s="1" t="s">
        <v>428</v>
      </c>
      <c r="E25" s="2" t="s">
        <v>474</v>
      </c>
      <c r="F25" s="2">
        <f t="shared" si="0"/>
        <v>37.549999999999997</v>
      </c>
      <c r="G25" s="2">
        <v>77.62</v>
      </c>
      <c r="H25" s="2">
        <f t="shared" si="1"/>
        <v>38.81</v>
      </c>
      <c r="I25" s="2">
        <f t="shared" si="2"/>
        <v>76.36</v>
      </c>
      <c r="J25" s="4"/>
    </row>
    <row r="26" spans="1:10" s="5" customFormat="1" ht="27" customHeight="1">
      <c r="A26" s="1" t="s">
        <v>466</v>
      </c>
      <c r="B26" s="1" t="s">
        <v>467</v>
      </c>
      <c r="C26" s="1" t="s">
        <v>2</v>
      </c>
      <c r="D26" s="1" t="s">
        <v>428</v>
      </c>
      <c r="E26" s="2" t="s">
        <v>100</v>
      </c>
      <c r="F26" s="2">
        <f t="shared" si="0"/>
        <v>38.225000000000001</v>
      </c>
      <c r="G26" s="2">
        <v>76.260000000000005</v>
      </c>
      <c r="H26" s="2">
        <f t="shared" si="1"/>
        <v>38.130000000000003</v>
      </c>
      <c r="I26" s="2">
        <f t="shared" si="2"/>
        <v>76.355000000000004</v>
      </c>
      <c r="J26" s="4"/>
    </row>
    <row r="27" spans="1:10" s="5" customFormat="1" ht="27" customHeight="1">
      <c r="A27" s="1" t="s">
        <v>448</v>
      </c>
      <c r="B27" s="1" t="s">
        <v>449</v>
      </c>
      <c r="C27" s="1" t="s">
        <v>2</v>
      </c>
      <c r="D27" s="1" t="s">
        <v>428</v>
      </c>
      <c r="E27" s="2" t="s">
        <v>450</v>
      </c>
      <c r="F27" s="2">
        <f t="shared" si="0"/>
        <v>40.049999999999997</v>
      </c>
      <c r="G27" s="2">
        <v>72.260000000000005</v>
      </c>
      <c r="H27" s="2">
        <f t="shared" si="1"/>
        <v>36.130000000000003</v>
      </c>
      <c r="I27" s="2">
        <f t="shared" si="2"/>
        <v>76.180000000000007</v>
      </c>
      <c r="J27" s="4"/>
    </row>
    <row r="28" spans="1:10" s="5" customFormat="1" ht="27" customHeight="1">
      <c r="A28" s="1" t="s">
        <v>452</v>
      </c>
      <c r="B28" s="1" t="s">
        <v>453</v>
      </c>
      <c r="C28" s="1" t="s">
        <v>2</v>
      </c>
      <c r="D28" s="1" t="s">
        <v>428</v>
      </c>
      <c r="E28" s="2" t="s">
        <v>95</v>
      </c>
      <c r="F28" s="2">
        <f t="shared" si="0"/>
        <v>39.46</v>
      </c>
      <c r="G28" s="2">
        <v>72.64</v>
      </c>
      <c r="H28" s="2">
        <f t="shared" si="1"/>
        <v>36.32</v>
      </c>
      <c r="I28" s="2">
        <f t="shared" si="2"/>
        <v>75.78</v>
      </c>
      <c r="J28" s="4"/>
    </row>
    <row r="29" spans="1:10" s="5" customFormat="1" ht="27" customHeight="1">
      <c r="A29" s="1" t="s">
        <v>470</v>
      </c>
      <c r="B29" s="1" t="s">
        <v>471</v>
      </c>
      <c r="C29" s="1" t="s">
        <v>2</v>
      </c>
      <c r="D29" s="1" t="s">
        <v>428</v>
      </c>
      <c r="E29" s="2" t="s">
        <v>423</v>
      </c>
      <c r="F29" s="2">
        <f t="shared" si="0"/>
        <v>37.96</v>
      </c>
      <c r="G29" s="2">
        <v>75.099999999999994</v>
      </c>
      <c r="H29" s="2">
        <f t="shared" si="1"/>
        <v>37.549999999999997</v>
      </c>
      <c r="I29" s="2">
        <f t="shared" si="2"/>
        <v>75.509999999999991</v>
      </c>
      <c r="J29" s="4"/>
    </row>
    <row r="30" spans="1:10" s="5" customFormat="1" ht="27" customHeight="1">
      <c r="A30" s="1" t="s">
        <v>483</v>
      </c>
      <c r="B30" s="1" t="s">
        <v>484</v>
      </c>
      <c r="C30" s="1" t="s">
        <v>2</v>
      </c>
      <c r="D30" s="1" t="s">
        <v>428</v>
      </c>
      <c r="E30" s="2" t="s">
        <v>243</v>
      </c>
      <c r="F30" s="2">
        <f t="shared" si="0"/>
        <v>36.354999999999997</v>
      </c>
      <c r="G30" s="2">
        <v>75.040000000000006</v>
      </c>
      <c r="H30" s="2">
        <f t="shared" si="1"/>
        <v>37.520000000000003</v>
      </c>
      <c r="I30" s="2">
        <f t="shared" si="2"/>
        <v>73.875</v>
      </c>
      <c r="J30" s="4"/>
    </row>
    <row r="31" spans="1:10" s="5" customFormat="1" ht="27" customHeight="1">
      <c r="A31" s="1" t="s">
        <v>488</v>
      </c>
      <c r="B31" s="1" t="s">
        <v>489</v>
      </c>
      <c r="C31" s="1" t="s">
        <v>2</v>
      </c>
      <c r="D31" s="1" t="s">
        <v>428</v>
      </c>
      <c r="E31" s="2" t="s">
        <v>425</v>
      </c>
      <c r="F31" s="2">
        <f t="shared" si="0"/>
        <v>36.195</v>
      </c>
      <c r="G31" s="2">
        <v>70.62</v>
      </c>
      <c r="H31" s="2">
        <f t="shared" si="1"/>
        <v>35.31</v>
      </c>
      <c r="I31" s="2">
        <f t="shared" si="2"/>
        <v>71.504999999999995</v>
      </c>
      <c r="J31" s="4"/>
    </row>
    <row r="32" spans="1:10" s="5" customFormat="1" ht="27" customHeight="1">
      <c r="A32" s="1" t="s">
        <v>479</v>
      </c>
      <c r="B32" s="1" t="s">
        <v>480</v>
      </c>
      <c r="C32" s="1" t="s">
        <v>2</v>
      </c>
      <c r="D32" s="1" t="s">
        <v>428</v>
      </c>
      <c r="E32" s="2" t="s">
        <v>104</v>
      </c>
      <c r="F32" s="2">
        <f t="shared" si="0"/>
        <v>36.89</v>
      </c>
      <c r="G32" s="2">
        <v>-1</v>
      </c>
      <c r="H32" s="2">
        <f t="shared" si="1"/>
        <v>-0.5</v>
      </c>
      <c r="I32" s="2">
        <f t="shared" si="2"/>
        <v>36.39</v>
      </c>
      <c r="J32" s="4" t="s">
        <v>816</v>
      </c>
    </row>
    <row r="33" spans="1:10" s="5" customFormat="1" ht="27" customHeight="1">
      <c r="A33" s="1" t="s">
        <v>485</v>
      </c>
      <c r="B33" s="1" t="s">
        <v>486</v>
      </c>
      <c r="C33" s="1" t="s">
        <v>2</v>
      </c>
      <c r="D33" s="1" t="s">
        <v>428</v>
      </c>
      <c r="E33" s="2" t="s">
        <v>487</v>
      </c>
      <c r="F33" s="2">
        <f t="shared" si="0"/>
        <v>36.335000000000001</v>
      </c>
      <c r="G33" s="2">
        <v>-1</v>
      </c>
      <c r="H33" s="2">
        <f t="shared" si="1"/>
        <v>-0.5</v>
      </c>
      <c r="I33" s="2">
        <f t="shared" si="2"/>
        <v>35.835000000000001</v>
      </c>
      <c r="J33" s="4" t="s">
        <v>816</v>
      </c>
    </row>
  </sheetData>
  <mergeCells count="2">
    <mergeCell ref="A1:J1"/>
    <mergeCell ref="E2:J2"/>
  </mergeCells>
  <phoneticPr fontId="1" type="noConversion"/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J36"/>
  <sheetViews>
    <sheetView workbookViewId="0">
      <selection activeCell="M5" sqref="M5"/>
    </sheetView>
  </sheetViews>
  <sheetFormatPr defaultRowHeight="27" customHeight="1"/>
  <cols>
    <col min="1" max="1" width="14.625" customWidth="1"/>
    <col min="2" max="2" width="10.125" customWidth="1"/>
    <col min="3" max="3" width="13.875" customWidth="1"/>
    <col min="4" max="4" width="12.75" customWidth="1"/>
    <col min="5" max="5" width="10.875" customWidth="1"/>
    <col min="6" max="6" width="6.75" hidden="1" customWidth="1"/>
    <col min="7" max="7" width="10.875" customWidth="1"/>
    <col min="8" max="8" width="7.25" hidden="1" customWidth="1"/>
    <col min="9" max="9" width="9.875" customWidth="1"/>
  </cols>
  <sheetData>
    <row r="1" spans="1:10" ht="33" customHeight="1">
      <c r="A1" s="13" t="s">
        <v>819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 customHeight="1">
      <c r="E2" s="14">
        <v>43464</v>
      </c>
      <c r="F2" s="14"/>
      <c r="G2" s="14"/>
      <c r="H2" s="14"/>
      <c r="I2" s="14"/>
      <c r="J2" s="15"/>
    </row>
    <row r="3" spans="1:10" s="9" customFormat="1" ht="27" customHeight="1">
      <c r="A3" s="6" t="s">
        <v>805</v>
      </c>
      <c r="B3" s="6" t="s">
        <v>806</v>
      </c>
      <c r="C3" s="6" t="s">
        <v>807</v>
      </c>
      <c r="D3" s="6" t="s">
        <v>808</v>
      </c>
      <c r="E3" s="7" t="s">
        <v>820</v>
      </c>
      <c r="F3" s="7" t="s">
        <v>821</v>
      </c>
      <c r="G3" s="7" t="s">
        <v>822</v>
      </c>
      <c r="H3" s="7" t="s">
        <v>823</v>
      </c>
      <c r="I3" s="7" t="s">
        <v>824</v>
      </c>
      <c r="J3" s="8" t="s">
        <v>809</v>
      </c>
    </row>
    <row r="4" spans="1:10" s="5" customFormat="1" ht="27" customHeight="1">
      <c r="A4" s="1" t="s">
        <v>490</v>
      </c>
      <c r="B4" s="1" t="s">
        <v>491</v>
      </c>
      <c r="C4" s="1" t="s">
        <v>2</v>
      </c>
      <c r="D4" s="1" t="s">
        <v>492</v>
      </c>
      <c r="E4" s="2" t="s">
        <v>493</v>
      </c>
      <c r="F4" s="2">
        <f t="shared" ref="F4:F36" si="0">E4*0.5</f>
        <v>45.564999999999998</v>
      </c>
      <c r="G4" s="2">
        <v>84.08</v>
      </c>
      <c r="H4" s="2">
        <f t="shared" ref="H4:H36" si="1">G4*0.5</f>
        <v>42.04</v>
      </c>
      <c r="I4" s="2">
        <f t="shared" ref="I4:I36" si="2">F4+H4</f>
        <v>87.60499999999999</v>
      </c>
      <c r="J4" s="4"/>
    </row>
    <row r="5" spans="1:10" s="5" customFormat="1" ht="27" customHeight="1">
      <c r="A5" s="1" t="s">
        <v>507</v>
      </c>
      <c r="B5" s="1" t="s">
        <v>508</v>
      </c>
      <c r="C5" s="1" t="s">
        <v>2</v>
      </c>
      <c r="D5" s="1" t="s">
        <v>492</v>
      </c>
      <c r="E5" s="2" t="s">
        <v>219</v>
      </c>
      <c r="F5" s="2">
        <f t="shared" si="0"/>
        <v>41.3</v>
      </c>
      <c r="G5" s="2">
        <v>87.12</v>
      </c>
      <c r="H5" s="2">
        <f t="shared" si="1"/>
        <v>43.56</v>
      </c>
      <c r="I5" s="2">
        <f t="shared" si="2"/>
        <v>84.86</v>
      </c>
      <c r="J5" s="4"/>
    </row>
    <row r="6" spans="1:10" s="5" customFormat="1" ht="27" customHeight="1">
      <c r="A6" s="1" t="s">
        <v>499</v>
      </c>
      <c r="B6" s="1" t="s">
        <v>500</v>
      </c>
      <c r="C6" s="1" t="s">
        <v>2</v>
      </c>
      <c r="D6" s="1" t="s">
        <v>492</v>
      </c>
      <c r="E6" s="2" t="s">
        <v>213</v>
      </c>
      <c r="F6" s="2">
        <f t="shared" si="0"/>
        <v>41.84</v>
      </c>
      <c r="G6" s="2">
        <v>85.74</v>
      </c>
      <c r="H6" s="2">
        <f t="shared" si="1"/>
        <v>42.87</v>
      </c>
      <c r="I6" s="2">
        <f t="shared" si="2"/>
        <v>84.710000000000008</v>
      </c>
      <c r="J6" s="4"/>
    </row>
    <row r="7" spans="1:10" s="5" customFormat="1" ht="27" customHeight="1">
      <c r="A7" s="1" t="s">
        <v>496</v>
      </c>
      <c r="B7" s="1" t="s">
        <v>497</v>
      </c>
      <c r="C7" s="1" t="s">
        <v>2</v>
      </c>
      <c r="D7" s="1" t="s">
        <v>492</v>
      </c>
      <c r="E7" s="2" t="s">
        <v>498</v>
      </c>
      <c r="F7" s="2">
        <f t="shared" si="0"/>
        <v>41.935000000000002</v>
      </c>
      <c r="G7" s="2">
        <v>84.56</v>
      </c>
      <c r="H7" s="2">
        <f t="shared" si="1"/>
        <v>42.28</v>
      </c>
      <c r="I7" s="2">
        <f t="shared" si="2"/>
        <v>84.215000000000003</v>
      </c>
      <c r="J7" s="4"/>
    </row>
    <row r="8" spans="1:10" s="5" customFormat="1" ht="27" customHeight="1">
      <c r="A8" s="1" t="s">
        <v>509</v>
      </c>
      <c r="B8" s="1" t="s">
        <v>510</v>
      </c>
      <c r="C8" s="1" t="s">
        <v>2</v>
      </c>
      <c r="D8" s="1" t="s">
        <v>492</v>
      </c>
      <c r="E8" s="2" t="s">
        <v>345</v>
      </c>
      <c r="F8" s="2">
        <f t="shared" si="0"/>
        <v>40.875</v>
      </c>
      <c r="G8" s="2">
        <v>86.64</v>
      </c>
      <c r="H8" s="2">
        <f t="shared" si="1"/>
        <v>43.32</v>
      </c>
      <c r="I8" s="2">
        <f t="shared" si="2"/>
        <v>84.194999999999993</v>
      </c>
      <c r="J8" s="4"/>
    </row>
    <row r="9" spans="1:10" s="5" customFormat="1" ht="27" customHeight="1">
      <c r="A9" s="1" t="s">
        <v>501</v>
      </c>
      <c r="B9" s="1" t="s">
        <v>502</v>
      </c>
      <c r="C9" s="1" t="s">
        <v>2</v>
      </c>
      <c r="D9" s="1" t="s">
        <v>492</v>
      </c>
      <c r="E9" s="2" t="s">
        <v>503</v>
      </c>
      <c r="F9" s="2">
        <f t="shared" si="0"/>
        <v>41.704999999999998</v>
      </c>
      <c r="G9" s="2">
        <v>84.22</v>
      </c>
      <c r="H9" s="2">
        <f t="shared" si="1"/>
        <v>42.11</v>
      </c>
      <c r="I9" s="2">
        <f t="shared" si="2"/>
        <v>83.814999999999998</v>
      </c>
      <c r="J9" s="4"/>
    </row>
    <row r="10" spans="1:10" s="5" customFormat="1" ht="27" customHeight="1">
      <c r="A10" s="1" t="s">
        <v>494</v>
      </c>
      <c r="B10" s="1" t="s">
        <v>495</v>
      </c>
      <c r="C10" s="1" t="s">
        <v>2</v>
      </c>
      <c r="D10" s="1" t="s">
        <v>492</v>
      </c>
      <c r="E10" s="2" t="s">
        <v>204</v>
      </c>
      <c r="F10" s="2">
        <f t="shared" si="0"/>
        <v>42.405000000000001</v>
      </c>
      <c r="G10" s="2">
        <v>82.12</v>
      </c>
      <c r="H10" s="2">
        <f t="shared" si="1"/>
        <v>41.06</v>
      </c>
      <c r="I10" s="2">
        <f t="shared" si="2"/>
        <v>83.465000000000003</v>
      </c>
      <c r="J10" s="3"/>
    </row>
    <row r="11" spans="1:10" s="5" customFormat="1" ht="27" customHeight="1">
      <c r="A11" s="1" t="s">
        <v>519</v>
      </c>
      <c r="B11" s="1" t="s">
        <v>520</v>
      </c>
      <c r="C11" s="1" t="s">
        <v>2</v>
      </c>
      <c r="D11" s="1" t="s">
        <v>492</v>
      </c>
      <c r="E11" s="2" t="s">
        <v>92</v>
      </c>
      <c r="F11" s="2">
        <f t="shared" si="0"/>
        <v>40.229999999999997</v>
      </c>
      <c r="G11" s="2">
        <v>86.24</v>
      </c>
      <c r="H11" s="2">
        <f t="shared" si="1"/>
        <v>43.12</v>
      </c>
      <c r="I11" s="2">
        <f t="shared" si="2"/>
        <v>83.35</v>
      </c>
      <c r="J11" s="4"/>
    </row>
    <row r="12" spans="1:10" s="5" customFormat="1" ht="27" customHeight="1">
      <c r="A12" s="1" t="s">
        <v>521</v>
      </c>
      <c r="B12" s="1" t="s">
        <v>522</v>
      </c>
      <c r="C12" s="1" t="s">
        <v>2</v>
      </c>
      <c r="D12" s="1" t="s">
        <v>492</v>
      </c>
      <c r="E12" s="2" t="s">
        <v>93</v>
      </c>
      <c r="F12" s="2">
        <f t="shared" si="0"/>
        <v>40.200000000000003</v>
      </c>
      <c r="G12" s="2">
        <v>85.66</v>
      </c>
      <c r="H12" s="2">
        <f t="shared" si="1"/>
        <v>42.83</v>
      </c>
      <c r="I12" s="2">
        <f t="shared" si="2"/>
        <v>83.03</v>
      </c>
      <c r="J12" s="4"/>
    </row>
    <row r="13" spans="1:10" s="5" customFormat="1" ht="27" customHeight="1">
      <c r="A13" s="1" t="s">
        <v>515</v>
      </c>
      <c r="B13" s="1" t="s">
        <v>516</v>
      </c>
      <c r="C13" s="1" t="s">
        <v>2</v>
      </c>
      <c r="D13" s="1" t="s">
        <v>492</v>
      </c>
      <c r="E13" s="2" t="s">
        <v>90</v>
      </c>
      <c r="F13" s="2">
        <f t="shared" si="0"/>
        <v>40.270000000000003</v>
      </c>
      <c r="G13" s="2">
        <v>85.1</v>
      </c>
      <c r="H13" s="2">
        <f t="shared" si="1"/>
        <v>42.55</v>
      </c>
      <c r="I13" s="2">
        <f t="shared" si="2"/>
        <v>82.82</v>
      </c>
      <c r="J13" s="4"/>
    </row>
    <row r="14" spans="1:10" s="5" customFormat="1" ht="27" customHeight="1">
      <c r="A14" s="1" t="s">
        <v>511</v>
      </c>
      <c r="B14" s="1" t="s">
        <v>512</v>
      </c>
      <c r="C14" s="1" t="s">
        <v>2</v>
      </c>
      <c r="D14" s="1" t="s">
        <v>492</v>
      </c>
      <c r="E14" s="2" t="s">
        <v>224</v>
      </c>
      <c r="F14" s="2">
        <f t="shared" si="0"/>
        <v>40.585000000000001</v>
      </c>
      <c r="G14" s="2">
        <v>83.84</v>
      </c>
      <c r="H14" s="2">
        <f t="shared" si="1"/>
        <v>41.92</v>
      </c>
      <c r="I14" s="2">
        <f t="shared" si="2"/>
        <v>82.504999999999995</v>
      </c>
      <c r="J14" s="4"/>
    </row>
    <row r="15" spans="1:10" s="5" customFormat="1" ht="27" customHeight="1">
      <c r="A15" s="1" t="s">
        <v>523</v>
      </c>
      <c r="B15" s="1" t="s">
        <v>524</v>
      </c>
      <c r="C15" s="1" t="s">
        <v>2</v>
      </c>
      <c r="D15" s="1" t="s">
        <v>492</v>
      </c>
      <c r="E15" s="2" t="s">
        <v>525</v>
      </c>
      <c r="F15" s="2">
        <f t="shared" si="0"/>
        <v>39.625</v>
      </c>
      <c r="G15" s="2">
        <v>85.52</v>
      </c>
      <c r="H15" s="2">
        <f t="shared" si="1"/>
        <v>42.76</v>
      </c>
      <c r="I15" s="2">
        <f t="shared" si="2"/>
        <v>82.384999999999991</v>
      </c>
      <c r="J15" s="4"/>
    </row>
    <row r="16" spans="1:10" s="5" customFormat="1" ht="27" customHeight="1">
      <c r="A16" s="1" t="s">
        <v>526</v>
      </c>
      <c r="B16" s="1" t="s">
        <v>527</v>
      </c>
      <c r="C16" s="1" t="s">
        <v>2</v>
      </c>
      <c r="D16" s="1" t="s">
        <v>492</v>
      </c>
      <c r="E16" s="2" t="s">
        <v>96</v>
      </c>
      <c r="F16" s="2">
        <f t="shared" si="0"/>
        <v>39.409999999999997</v>
      </c>
      <c r="G16" s="2">
        <v>85.8</v>
      </c>
      <c r="H16" s="2">
        <f t="shared" si="1"/>
        <v>42.9</v>
      </c>
      <c r="I16" s="2">
        <f t="shared" si="2"/>
        <v>82.31</v>
      </c>
      <c r="J16" s="4"/>
    </row>
    <row r="17" spans="1:10" s="5" customFormat="1" ht="27" customHeight="1">
      <c r="A17" s="1" t="s">
        <v>517</v>
      </c>
      <c r="B17" s="1" t="s">
        <v>518</v>
      </c>
      <c r="C17" s="1" t="s">
        <v>2</v>
      </c>
      <c r="D17" s="1" t="s">
        <v>492</v>
      </c>
      <c r="E17" s="2" t="s">
        <v>91</v>
      </c>
      <c r="F17" s="2">
        <f t="shared" si="0"/>
        <v>40.255000000000003</v>
      </c>
      <c r="G17" s="2">
        <v>83.76</v>
      </c>
      <c r="H17" s="2">
        <f t="shared" si="1"/>
        <v>41.88</v>
      </c>
      <c r="I17" s="2">
        <f t="shared" si="2"/>
        <v>82.135000000000005</v>
      </c>
      <c r="J17" s="4"/>
    </row>
    <row r="18" spans="1:10" s="5" customFormat="1" ht="27" customHeight="1">
      <c r="A18" s="1" t="s">
        <v>544</v>
      </c>
      <c r="B18" s="1" t="s">
        <v>545</v>
      </c>
      <c r="C18" s="1" t="s">
        <v>2</v>
      </c>
      <c r="D18" s="1" t="s">
        <v>492</v>
      </c>
      <c r="E18" s="2" t="s">
        <v>235</v>
      </c>
      <c r="F18" s="2">
        <f t="shared" si="0"/>
        <v>38.195</v>
      </c>
      <c r="G18" s="2">
        <v>87.34</v>
      </c>
      <c r="H18" s="2">
        <f t="shared" si="1"/>
        <v>43.67</v>
      </c>
      <c r="I18" s="2">
        <f t="shared" si="2"/>
        <v>81.865000000000009</v>
      </c>
      <c r="J18" s="4"/>
    </row>
    <row r="19" spans="1:10" s="5" customFormat="1" ht="27" customHeight="1">
      <c r="A19" s="1" t="s">
        <v>538</v>
      </c>
      <c r="B19" s="1" t="s">
        <v>539</v>
      </c>
      <c r="C19" s="1" t="s">
        <v>2</v>
      </c>
      <c r="D19" s="1" t="s">
        <v>492</v>
      </c>
      <c r="E19" s="2" t="s">
        <v>231</v>
      </c>
      <c r="F19" s="2">
        <f t="shared" si="0"/>
        <v>38.630000000000003</v>
      </c>
      <c r="G19" s="2">
        <v>86.12</v>
      </c>
      <c r="H19" s="2">
        <f t="shared" si="1"/>
        <v>43.06</v>
      </c>
      <c r="I19" s="2">
        <f t="shared" si="2"/>
        <v>81.69</v>
      </c>
      <c r="J19" s="4"/>
    </row>
    <row r="20" spans="1:10" s="5" customFormat="1" ht="27" customHeight="1">
      <c r="A20" s="1" t="s">
        <v>513</v>
      </c>
      <c r="B20" s="1" t="s">
        <v>514</v>
      </c>
      <c r="C20" s="1" t="s">
        <v>2</v>
      </c>
      <c r="D20" s="1" t="s">
        <v>492</v>
      </c>
      <c r="E20" s="2" t="s">
        <v>421</v>
      </c>
      <c r="F20" s="2">
        <f t="shared" si="0"/>
        <v>40.28</v>
      </c>
      <c r="G20" s="2">
        <v>82.18</v>
      </c>
      <c r="H20" s="2">
        <f t="shared" si="1"/>
        <v>41.09</v>
      </c>
      <c r="I20" s="2">
        <f t="shared" si="2"/>
        <v>81.37</v>
      </c>
      <c r="J20" s="4"/>
    </row>
    <row r="21" spans="1:10" s="5" customFormat="1" ht="27" customHeight="1">
      <c r="A21" s="1" t="s">
        <v>504</v>
      </c>
      <c r="B21" s="1" t="s">
        <v>505</v>
      </c>
      <c r="C21" s="1" t="s">
        <v>2</v>
      </c>
      <c r="D21" s="1" t="s">
        <v>492</v>
      </c>
      <c r="E21" s="2" t="s">
        <v>506</v>
      </c>
      <c r="F21" s="2">
        <f t="shared" si="0"/>
        <v>41.365000000000002</v>
      </c>
      <c r="G21" s="2">
        <v>79.44</v>
      </c>
      <c r="H21" s="2">
        <f t="shared" si="1"/>
        <v>39.72</v>
      </c>
      <c r="I21" s="2">
        <f t="shared" si="2"/>
        <v>81.085000000000008</v>
      </c>
      <c r="J21" s="4"/>
    </row>
    <row r="22" spans="1:10" s="5" customFormat="1" ht="27" customHeight="1">
      <c r="A22" s="1" t="s">
        <v>534</v>
      </c>
      <c r="B22" s="1" t="s">
        <v>535</v>
      </c>
      <c r="C22" s="1" t="s">
        <v>2</v>
      </c>
      <c r="D22" s="1" t="s">
        <v>492</v>
      </c>
      <c r="E22" s="2" t="s">
        <v>422</v>
      </c>
      <c r="F22" s="2">
        <f t="shared" si="0"/>
        <v>38.68</v>
      </c>
      <c r="G22" s="2">
        <v>84.76</v>
      </c>
      <c r="H22" s="2">
        <f t="shared" si="1"/>
        <v>42.38</v>
      </c>
      <c r="I22" s="2">
        <f t="shared" si="2"/>
        <v>81.06</v>
      </c>
      <c r="J22" s="4"/>
    </row>
    <row r="23" spans="1:10" s="5" customFormat="1" ht="27" customHeight="1">
      <c r="A23" s="1" t="s">
        <v>532</v>
      </c>
      <c r="B23" s="1" t="s">
        <v>533</v>
      </c>
      <c r="C23" s="1" t="s">
        <v>2</v>
      </c>
      <c r="D23" s="1" t="s">
        <v>492</v>
      </c>
      <c r="E23" s="2" t="s">
        <v>228</v>
      </c>
      <c r="F23" s="2">
        <f t="shared" si="0"/>
        <v>38.86</v>
      </c>
      <c r="G23" s="2">
        <v>83.96</v>
      </c>
      <c r="H23" s="2">
        <f t="shared" si="1"/>
        <v>41.98</v>
      </c>
      <c r="I23" s="2">
        <f t="shared" si="2"/>
        <v>80.84</v>
      </c>
      <c r="J23" s="4"/>
    </row>
    <row r="24" spans="1:10" s="5" customFormat="1" ht="27" customHeight="1">
      <c r="A24" s="1" t="s">
        <v>536</v>
      </c>
      <c r="B24" s="1" t="s">
        <v>537</v>
      </c>
      <c r="C24" s="1" t="s">
        <v>2</v>
      </c>
      <c r="D24" s="1" t="s">
        <v>492</v>
      </c>
      <c r="E24" s="2" t="s">
        <v>230</v>
      </c>
      <c r="F24" s="2">
        <f t="shared" si="0"/>
        <v>38.64</v>
      </c>
      <c r="G24" s="2">
        <v>83.98</v>
      </c>
      <c r="H24" s="2">
        <f t="shared" si="1"/>
        <v>41.99</v>
      </c>
      <c r="I24" s="2">
        <f t="shared" si="2"/>
        <v>80.63</v>
      </c>
      <c r="J24" s="4"/>
    </row>
    <row r="25" spans="1:10" s="5" customFormat="1" ht="27" customHeight="1">
      <c r="A25" s="1" t="s">
        <v>549</v>
      </c>
      <c r="B25" s="1" t="s">
        <v>550</v>
      </c>
      <c r="C25" s="1" t="s">
        <v>2</v>
      </c>
      <c r="D25" s="1" t="s">
        <v>492</v>
      </c>
      <c r="E25" s="2" t="s">
        <v>236</v>
      </c>
      <c r="F25" s="2">
        <f t="shared" si="0"/>
        <v>38.045000000000002</v>
      </c>
      <c r="G25" s="2">
        <v>83.72</v>
      </c>
      <c r="H25" s="2">
        <f t="shared" si="1"/>
        <v>41.86</v>
      </c>
      <c r="I25" s="2">
        <f t="shared" si="2"/>
        <v>79.905000000000001</v>
      </c>
      <c r="J25" s="4"/>
    </row>
    <row r="26" spans="1:10" s="5" customFormat="1" ht="27" customHeight="1">
      <c r="A26" s="1" t="s">
        <v>553</v>
      </c>
      <c r="B26" s="1" t="s">
        <v>554</v>
      </c>
      <c r="C26" s="1" t="s">
        <v>2</v>
      </c>
      <c r="D26" s="1" t="s">
        <v>492</v>
      </c>
      <c r="E26" s="2" t="s">
        <v>239</v>
      </c>
      <c r="F26" s="2">
        <f t="shared" si="0"/>
        <v>37.33</v>
      </c>
      <c r="G26" s="2">
        <v>84.84</v>
      </c>
      <c r="H26" s="2">
        <f t="shared" si="1"/>
        <v>42.42</v>
      </c>
      <c r="I26" s="2">
        <f t="shared" si="2"/>
        <v>79.75</v>
      </c>
      <c r="J26" s="4"/>
    </row>
    <row r="27" spans="1:10" s="5" customFormat="1" ht="27" customHeight="1">
      <c r="A27" s="1" t="s">
        <v>546</v>
      </c>
      <c r="B27" s="1" t="s">
        <v>547</v>
      </c>
      <c r="C27" s="1" t="s">
        <v>2</v>
      </c>
      <c r="D27" s="1" t="s">
        <v>492</v>
      </c>
      <c r="E27" s="2" t="s">
        <v>548</v>
      </c>
      <c r="F27" s="2">
        <f t="shared" si="0"/>
        <v>38.155000000000001</v>
      </c>
      <c r="G27" s="2">
        <v>82.74</v>
      </c>
      <c r="H27" s="2">
        <f t="shared" si="1"/>
        <v>41.37</v>
      </c>
      <c r="I27" s="2">
        <f t="shared" si="2"/>
        <v>79.525000000000006</v>
      </c>
      <c r="J27" s="4"/>
    </row>
    <row r="28" spans="1:10" s="5" customFormat="1" ht="27" customHeight="1">
      <c r="A28" s="1" t="s">
        <v>561</v>
      </c>
      <c r="B28" s="1" t="s">
        <v>562</v>
      </c>
      <c r="C28" s="1" t="s">
        <v>2</v>
      </c>
      <c r="D28" s="1" t="s">
        <v>492</v>
      </c>
      <c r="E28" s="2" t="s">
        <v>348</v>
      </c>
      <c r="F28" s="2">
        <f t="shared" si="0"/>
        <v>36.884999999999998</v>
      </c>
      <c r="G28" s="2">
        <v>85.08</v>
      </c>
      <c r="H28" s="2">
        <f t="shared" si="1"/>
        <v>42.54</v>
      </c>
      <c r="I28" s="2">
        <f t="shared" si="2"/>
        <v>79.424999999999997</v>
      </c>
      <c r="J28" s="4"/>
    </row>
    <row r="29" spans="1:10" s="5" customFormat="1" ht="27" customHeight="1">
      <c r="A29" s="1" t="s">
        <v>557</v>
      </c>
      <c r="B29" s="1" t="s">
        <v>558</v>
      </c>
      <c r="C29" s="1" t="s">
        <v>2</v>
      </c>
      <c r="D29" s="1" t="s">
        <v>492</v>
      </c>
      <c r="E29" s="2" t="s">
        <v>102</v>
      </c>
      <c r="F29" s="2">
        <f t="shared" si="0"/>
        <v>37.299999999999997</v>
      </c>
      <c r="G29" s="2">
        <v>83.32</v>
      </c>
      <c r="H29" s="2">
        <f t="shared" si="1"/>
        <v>41.66</v>
      </c>
      <c r="I29" s="2">
        <f t="shared" si="2"/>
        <v>78.959999999999994</v>
      </c>
      <c r="J29" s="4"/>
    </row>
    <row r="30" spans="1:10" s="5" customFormat="1" ht="27" customHeight="1">
      <c r="A30" s="1" t="s">
        <v>543</v>
      </c>
      <c r="B30" s="1" t="s">
        <v>355</v>
      </c>
      <c r="C30" s="1" t="s">
        <v>2</v>
      </c>
      <c r="D30" s="1" t="s">
        <v>492</v>
      </c>
      <c r="E30" s="2" t="s">
        <v>375</v>
      </c>
      <c r="F30" s="2">
        <f t="shared" si="0"/>
        <v>38.305</v>
      </c>
      <c r="G30" s="2">
        <v>79.38</v>
      </c>
      <c r="H30" s="2">
        <f t="shared" si="1"/>
        <v>39.69</v>
      </c>
      <c r="I30" s="2">
        <f t="shared" si="2"/>
        <v>77.995000000000005</v>
      </c>
      <c r="J30" s="4"/>
    </row>
    <row r="31" spans="1:10" s="5" customFormat="1" ht="27" customHeight="1">
      <c r="A31" s="1" t="s">
        <v>530</v>
      </c>
      <c r="B31" s="1" t="s">
        <v>531</v>
      </c>
      <c r="C31" s="1" t="s">
        <v>2</v>
      </c>
      <c r="D31" s="1" t="s">
        <v>492</v>
      </c>
      <c r="E31" s="2" t="s">
        <v>227</v>
      </c>
      <c r="F31" s="2">
        <f t="shared" si="0"/>
        <v>38.97</v>
      </c>
      <c r="G31" s="2">
        <v>76.86</v>
      </c>
      <c r="H31" s="2">
        <f t="shared" si="1"/>
        <v>38.43</v>
      </c>
      <c r="I31" s="2">
        <f t="shared" si="2"/>
        <v>77.400000000000006</v>
      </c>
      <c r="J31" s="4"/>
    </row>
    <row r="32" spans="1:10" s="5" customFormat="1" ht="27" customHeight="1">
      <c r="A32" s="1" t="s">
        <v>551</v>
      </c>
      <c r="B32" s="1" t="s">
        <v>552</v>
      </c>
      <c r="C32" s="1" t="s">
        <v>2</v>
      </c>
      <c r="D32" s="1" t="s">
        <v>492</v>
      </c>
      <c r="E32" s="2" t="s">
        <v>237</v>
      </c>
      <c r="F32" s="2">
        <f t="shared" si="0"/>
        <v>37.914999999999999</v>
      </c>
      <c r="G32" s="2">
        <v>78.680000000000007</v>
      </c>
      <c r="H32" s="2">
        <f t="shared" si="1"/>
        <v>39.340000000000003</v>
      </c>
      <c r="I32" s="2">
        <f t="shared" si="2"/>
        <v>77.254999999999995</v>
      </c>
      <c r="J32" s="4"/>
    </row>
    <row r="33" spans="1:10" s="5" customFormat="1" ht="27" customHeight="1">
      <c r="A33" s="1" t="s">
        <v>555</v>
      </c>
      <c r="B33" s="1" t="s">
        <v>556</v>
      </c>
      <c r="C33" s="1" t="s">
        <v>2</v>
      </c>
      <c r="D33" s="1" t="s">
        <v>492</v>
      </c>
      <c r="E33" s="2" t="s">
        <v>240</v>
      </c>
      <c r="F33" s="2">
        <f t="shared" si="0"/>
        <v>37.32</v>
      </c>
      <c r="G33" s="2">
        <v>79.739999999999995</v>
      </c>
      <c r="H33" s="2">
        <f t="shared" si="1"/>
        <v>39.869999999999997</v>
      </c>
      <c r="I33" s="2">
        <f t="shared" si="2"/>
        <v>77.19</v>
      </c>
      <c r="J33" s="4"/>
    </row>
    <row r="34" spans="1:10" s="5" customFormat="1" ht="27" customHeight="1">
      <c r="A34" s="1" t="s">
        <v>559</v>
      </c>
      <c r="B34" s="1" t="s">
        <v>560</v>
      </c>
      <c r="C34" s="1" t="s">
        <v>2</v>
      </c>
      <c r="D34" s="1" t="s">
        <v>492</v>
      </c>
      <c r="E34" s="2" t="s">
        <v>103</v>
      </c>
      <c r="F34" s="2">
        <f t="shared" si="0"/>
        <v>36.945</v>
      </c>
      <c r="G34" s="2">
        <v>79.62</v>
      </c>
      <c r="H34" s="2">
        <f t="shared" si="1"/>
        <v>39.81</v>
      </c>
      <c r="I34" s="2">
        <f t="shared" si="2"/>
        <v>76.754999999999995</v>
      </c>
      <c r="J34" s="4"/>
    </row>
    <row r="35" spans="1:10" s="5" customFormat="1" ht="27" customHeight="1">
      <c r="A35" s="1" t="s">
        <v>528</v>
      </c>
      <c r="B35" s="1" t="s">
        <v>529</v>
      </c>
      <c r="C35" s="1" t="s">
        <v>2</v>
      </c>
      <c r="D35" s="1" t="s">
        <v>492</v>
      </c>
      <c r="E35" s="2" t="s">
        <v>226</v>
      </c>
      <c r="F35" s="2">
        <f t="shared" si="0"/>
        <v>38.994999999999997</v>
      </c>
      <c r="G35" s="2">
        <v>73.8</v>
      </c>
      <c r="H35" s="2">
        <f t="shared" si="1"/>
        <v>36.9</v>
      </c>
      <c r="I35" s="2">
        <f t="shared" si="2"/>
        <v>75.894999999999996</v>
      </c>
      <c r="J35" s="4"/>
    </row>
    <row r="36" spans="1:10" s="5" customFormat="1" ht="27" customHeight="1">
      <c r="A36" s="1" t="s">
        <v>540</v>
      </c>
      <c r="B36" s="1" t="s">
        <v>541</v>
      </c>
      <c r="C36" s="1" t="s">
        <v>2</v>
      </c>
      <c r="D36" s="1" t="s">
        <v>492</v>
      </c>
      <c r="E36" s="2" t="s">
        <v>542</v>
      </c>
      <c r="F36" s="2">
        <f t="shared" si="0"/>
        <v>38.405000000000001</v>
      </c>
      <c r="G36" s="2">
        <v>-1</v>
      </c>
      <c r="H36" s="2">
        <f t="shared" si="1"/>
        <v>-0.5</v>
      </c>
      <c r="I36" s="2">
        <f t="shared" si="2"/>
        <v>37.905000000000001</v>
      </c>
      <c r="J36" s="4" t="s">
        <v>815</v>
      </c>
    </row>
  </sheetData>
  <mergeCells count="2">
    <mergeCell ref="A1:J1"/>
    <mergeCell ref="E2:J2"/>
  </mergeCells>
  <phoneticPr fontId="1" type="noConversion"/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J30"/>
  <sheetViews>
    <sheetView workbookViewId="0">
      <selection activeCell="M5" sqref="M5"/>
    </sheetView>
  </sheetViews>
  <sheetFormatPr defaultRowHeight="27" customHeight="1"/>
  <cols>
    <col min="1" max="1" width="14.625" customWidth="1"/>
    <col min="2" max="2" width="10.125" customWidth="1"/>
    <col min="3" max="3" width="13.875" customWidth="1"/>
    <col min="4" max="4" width="12.75" customWidth="1"/>
    <col min="5" max="5" width="10.875" customWidth="1"/>
    <col min="6" max="6" width="6.75" hidden="1" customWidth="1"/>
    <col min="7" max="7" width="10.875" customWidth="1"/>
    <col min="8" max="8" width="7.125" hidden="1" customWidth="1"/>
    <col min="9" max="9" width="9.875" customWidth="1"/>
  </cols>
  <sheetData>
    <row r="1" spans="1:10" ht="33" customHeight="1">
      <c r="A1" s="13" t="s">
        <v>819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 customHeight="1">
      <c r="E2" s="14">
        <v>43464</v>
      </c>
      <c r="F2" s="14"/>
      <c r="G2" s="14"/>
      <c r="H2" s="14"/>
      <c r="I2" s="14"/>
      <c r="J2" s="15"/>
    </row>
    <row r="3" spans="1:10" s="9" customFormat="1" ht="27" customHeight="1">
      <c r="A3" s="6" t="s">
        <v>805</v>
      </c>
      <c r="B3" s="6" t="s">
        <v>806</v>
      </c>
      <c r="C3" s="6" t="s">
        <v>807</v>
      </c>
      <c r="D3" s="6" t="s">
        <v>808</v>
      </c>
      <c r="E3" s="7" t="s">
        <v>820</v>
      </c>
      <c r="F3" s="7" t="s">
        <v>821</v>
      </c>
      <c r="G3" s="7" t="s">
        <v>822</v>
      </c>
      <c r="H3" s="7" t="s">
        <v>823</v>
      </c>
      <c r="I3" s="7" t="s">
        <v>824</v>
      </c>
      <c r="J3" s="8" t="s">
        <v>809</v>
      </c>
    </row>
    <row r="4" spans="1:10" s="5" customFormat="1" ht="27" customHeight="1">
      <c r="A4" s="1" t="s">
        <v>49</v>
      </c>
      <c r="B4" s="1" t="s">
        <v>50</v>
      </c>
      <c r="C4" s="1" t="s">
        <v>2</v>
      </c>
      <c r="D4" s="1" t="s">
        <v>3</v>
      </c>
      <c r="E4" s="2" t="s">
        <v>51</v>
      </c>
      <c r="F4" s="2">
        <f t="shared" ref="F4:F30" si="0">E4*0.5</f>
        <v>42.75</v>
      </c>
      <c r="G4" s="2">
        <v>89.52</v>
      </c>
      <c r="H4" s="2">
        <f t="shared" ref="H4:H30" si="1">G4*0.5</f>
        <v>44.76</v>
      </c>
      <c r="I4" s="2">
        <f t="shared" ref="I4:I30" si="2">F4+H4</f>
        <v>87.509999999999991</v>
      </c>
      <c r="J4" s="4"/>
    </row>
    <row r="5" spans="1:10" s="5" customFormat="1" ht="27" customHeight="1">
      <c r="A5" s="1" t="s">
        <v>5</v>
      </c>
      <c r="B5" s="1" t="s">
        <v>6</v>
      </c>
      <c r="C5" s="1" t="s">
        <v>2</v>
      </c>
      <c r="D5" s="1" t="s">
        <v>3</v>
      </c>
      <c r="E5" s="2" t="s">
        <v>7</v>
      </c>
      <c r="F5" s="2">
        <f t="shared" si="0"/>
        <v>44.255000000000003</v>
      </c>
      <c r="G5" s="2">
        <v>86.24</v>
      </c>
      <c r="H5" s="2">
        <f t="shared" si="1"/>
        <v>43.12</v>
      </c>
      <c r="I5" s="2">
        <f t="shared" si="2"/>
        <v>87.375</v>
      </c>
      <c r="J5" s="3"/>
    </row>
    <row r="6" spans="1:10" s="5" customFormat="1" ht="27" customHeight="1">
      <c r="A6" s="1" t="s">
        <v>52</v>
      </c>
      <c r="B6" s="1" t="s">
        <v>53</v>
      </c>
      <c r="C6" s="1" t="s">
        <v>2</v>
      </c>
      <c r="D6" s="1" t="s">
        <v>3</v>
      </c>
      <c r="E6" s="2" t="s">
        <v>54</v>
      </c>
      <c r="F6" s="2">
        <f t="shared" si="0"/>
        <v>42.744999999999997</v>
      </c>
      <c r="G6" s="2">
        <v>88.78</v>
      </c>
      <c r="H6" s="2">
        <f t="shared" si="1"/>
        <v>44.39</v>
      </c>
      <c r="I6" s="2">
        <f t="shared" si="2"/>
        <v>87.134999999999991</v>
      </c>
      <c r="J6" s="4"/>
    </row>
    <row r="7" spans="1:10" s="5" customFormat="1" ht="27" customHeight="1">
      <c r="A7" s="1" t="s">
        <v>0</v>
      </c>
      <c r="B7" s="1" t="s">
        <v>1</v>
      </c>
      <c r="C7" s="1" t="s">
        <v>2</v>
      </c>
      <c r="D7" s="1" t="s">
        <v>3</v>
      </c>
      <c r="E7" s="2" t="s">
        <v>4</v>
      </c>
      <c r="F7" s="2">
        <f t="shared" si="0"/>
        <v>44.814999999999998</v>
      </c>
      <c r="G7" s="2">
        <v>83.96</v>
      </c>
      <c r="H7" s="2">
        <f t="shared" si="1"/>
        <v>41.98</v>
      </c>
      <c r="I7" s="2">
        <f t="shared" si="2"/>
        <v>86.794999999999987</v>
      </c>
      <c r="J7" s="4"/>
    </row>
    <row r="8" spans="1:10" s="5" customFormat="1" ht="27" customHeight="1">
      <c r="A8" s="1" t="s">
        <v>67</v>
      </c>
      <c r="B8" s="1" t="s">
        <v>68</v>
      </c>
      <c r="C8" s="1" t="s">
        <v>2</v>
      </c>
      <c r="D8" s="1" t="s">
        <v>3</v>
      </c>
      <c r="E8" s="2" t="s">
        <v>69</v>
      </c>
      <c r="F8" s="2">
        <f t="shared" si="0"/>
        <v>42.56</v>
      </c>
      <c r="G8" s="2">
        <v>87.92</v>
      </c>
      <c r="H8" s="2">
        <f t="shared" si="1"/>
        <v>43.96</v>
      </c>
      <c r="I8" s="2">
        <f t="shared" si="2"/>
        <v>86.52000000000001</v>
      </c>
      <c r="J8" s="4"/>
    </row>
    <row r="9" spans="1:10" s="5" customFormat="1" ht="27" customHeight="1">
      <c r="A9" s="1" t="s">
        <v>24</v>
      </c>
      <c r="B9" s="1" t="s">
        <v>25</v>
      </c>
      <c r="C9" s="1" t="s">
        <v>2</v>
      </c>
      <c r="D9" s="1" t="s">
        <v>3</v>
      </c>
      <c r="E9" s="2" t="s">
        <v>26</v>
      </c>
      <c r="F9" s="2">
        <f t="shared" si="0"/>
        <v>43.484999999999999</v>
      </c>
      <c r="G9" s="2">
        <v>85.6</v>
      </c>
      <c r="H9" s="2">
        <f t="shared" si="1"/>
        <v>42.8</v>
      </c>
      <c r="I9" s="2">
        <f t="shared" si="2"/>
        <v>86.284999999999997</v>
      </c>
      <c r="J9" s="4"/>
    </row>
    <row r="10" spans="1:10" s="5" customFormat="1" ht="27" customHeight="1">
      <c r="A10" s="1" t="s">
        <v>8</v>
      </c>
      <c r="B10" s="1" t="s">
        <v>9</v>
      </c>
      <c r="C10" s="1" t="s">
        <v>2</v>
      </c>
      <c r="D10" s="1" t="s">
        <v>3</v>
      </c>
      <c r="E10" s="2" t="s">
        <v>10</v>
      </c>
      <c r="F10" s="2">
        <f t="shared" si="0"/>
        <v>44.2</v>
      </c>
      <c r="G10" s="2">
        <v>83.9</v>
      </c>
      <c r="H10" s="2">
        <f t="shared" si="1"/>
        <v>41.95</v>
      </c>
      <c r="I10" s="2">
        <f t="shared" si="2"/>
        <v>86.15</v>
      </c>
      <c r="J10" s="4"/>
    </row>
    <row r="11" spans="1:10" s="5" customFormat="1" ht="27" customHeight="1">
      <c r="A11" s="1" t="s">
        <v>15</v>
      </c>
      <c r="B11" s="1" t="s">
        <v>16</v>
      </c>
      <c r="C11" s="1" t="s">
        <v>2</v>
      </c>
      <c r="D11" s="1" t="s">
        <v>3</v>
      </c>
      <c r="E11" s="2" t="s">
        <v>17</v>
      </c>
      <c r="F11" s="2">
        <f t="shared" si="0"/>
        <v>44.075000000000003</v>
      </c>
      <c r="G11" s="2">
        <v>84.08</v>
      </c>
      <c r="H11" s="2">
        <f t="shared" si="1"/>
        <v>42.04</v>
      </c>
      <c r="I11" s="2">
        <f t="shared" si="2"/>
        <v>86.115000000000009</v>
      </c>
      <c r="J11" s="4"/>
    </row>
    <row r="12" spans="1:10" s="5" customFormat="1" ht="27" customHeight="1">
      <c r="A12" s="1" t="s">
        <v>21</v>
      </c>
      <c r="B12" s="1" t="s">
        <v>22</v>
      </c>
      <c r="C12" s="1" t="s">
        <v>2</v>
      </c>
      <c r="D12" s="1" t="s">
        <v>3</v>
      </c>
      <c r="E12" s="2" t="s">
        <v>23</v>
      </c>
      <c r="F12" s="2">
        <f t="shared" si="0"/>
        <v>43.695</v>
      </c>
      <c r="G12" s="2">
        <v>84.14</v>
      </c>
      <c r="H12" s="2">
        <f t="shared" si="1"/>
        <v>42.07</v>
      </c>
      <c r="I12" s="2">
        <f t="shared" si="2"/>
        <v>85.765000000000001</v>
      </c>
      <c r="J12" s="4"/>
    </row>
    <row r="13" spans="1:10" s="5" customFormat="1" ht="27" customHeight="1">
      <c r="A13" s="1" t="s">
        <v>27</v>
      </c>
      <c r="B13" s="1" t="s">
        <v>28</v>
      </c>
      <c r="C13" s="1" t="s">
        <v>2</v>
      </c>
      <c r="D13" s="1" t="s">
        <v>3</v>
      </c>
      <c r="E13" s="2" t="s">
        <v>29</v>
      </c>
      <c r="F13" s="2">
        <f t="shared" si="0"/>
        <v>43.41</v>
      </c>
      <c r="G13" s="2">
        <v>84.26</v>
      </c>
      <c r="H13" s="2">
        <f t="shared" si="1"/>
        <v>42.13</v>
      </c>
      <c r="I13" s="2">
        <f t="shared" si="2"/>
        <v>85.539999999999992</v>
      </c>
      <c r="J13" s="4"/>
    </row>
    <row r="14" spans="1:10" s="5" customFormat="1" ht="27" customHeight="1">
      <c r="A14" s="1" t="s">
        <v>80</v>
      </c>
      <c r="B14" s="1" t="s">
        <v>81</v>
      </c>
      <c r="C14" s="1" t="s">
        <v>2</v>
      </c>
      <c r="D14" s="1" t="s">
        <v>3</v>
      </c>
      <c r="E14" s="2" t="s">
        <v>77</v>
      </c>
      <c r="F14" s="2">
        <f t="shared" si="0"/>
        <v>42.33</v>
      </c>
      <c r="G14" s="2">
        <v>85.88</v>
      </c>
      <c r="H14" s="2">
        <f t="shared" si="1"/>
        <v>42.94</v>
      </c>
      <c r="I14" s="2">
        <f t="shared" si="2"/>
        <v>85.27</v>
      </c>
      <c r="J14" s="4"/>
    </row>
    <row r="15" spans="1:10" s="5" customFormat="1" ht="27" customHeight="1">
      <c r="A15" s="1" t="s">
        <v>30</v>
      </c>
      <c r="B15" s="1" t="s">
        <v>31</v>
      </c>
      <c r="C15" s="1" t="s">
        <v>2</v>
      </c>
      <c r="D15" s="1" t="s">
        <v>3</v>
      </c>
      <c r="E15" s="2" t="s">
        <v>32</v>
      </c>
      <c r="F15" s="2">
        <f t="shared" si="0"/>
        <v>43.31</v>
      </c>
      <c r="G15" s="2">
        <v>83.78</v>
      </c>
      <c r="H15" s="2">
        <f t="shared" si="1"/>
        <v>41.89</v>
      </c>
      <c r="I15" s="2">
        <f t="shared" si="2"/>
        <v>85.2</v>
      </c>
      <c r="J15" s="4"/>
    </row>
    <row r="16" spans="1:10" s="5" customFormat="1" ht="27" customHeight="1">
      <c r="A16" s="1" t="s">
        <v>45</v>
      </c>
      <c r="B16" s="1" t="s">
        <v>46</v>
      </c>
      <c r="C16" s="1" t="s">
        <v>2</v>
      </c>
      <c r="D16" s="1" t="s">
        <v>3</v>
      </c>
      <c r="E16" s="2" t="s">
        <v>47</v>
      </c>
      <c r="F16" s="2">
        <f t="shared" si="0"/>
        <v>42.89</v>
      </c>
      <c r="G16" s="2">
        <v>84.04</v>
      </c>
      <c r="H16" s="2">
        <f t="shared" si="1"/>
        <v>42.02</v>
      </c>
      <c r="I16" s="2">
        <f t="shared" si="2"/>
        <v>84.91</v>
      </c>
      <c r="J16" s="4"/>
    </row>
    <row r="17" spans="1:10" s="5" customFormat="1" ht="27" customHeight="1">
      <c r="A17" s="1" t="s">
        <v>42</v>
      </c>
      <c r="B17" s="1" t="s">
        <v>43</v>
      </c>
      <c r="C17" s="1" t="s">
        <v>2</v>
      </c>
      <c r="D17" s="1" t="s">
        <v>3</v>
      </c>
      <c r="E17" s="2" t="s">
        <v>44</v>
      </c>
      <c r="F17" s="2">
        <f t="shared" si="0"/>
        <v>43.03</v>
      </c>
      <c r="G17" s="2">
        <v>83.72</v>
      </c>
      <c r="H17" s="2">
        <f t="shared" si="1"/>
        <v>41.86</v>
      </c>
      <c r="I17" s="2">
        <f t="shared" si="2"/>
        <v>84.89</v>
      </c>
      <c r="J17" s="4"/>
    </row>
    <row r="18" spans="1:10" s="5" customFormat="1" ht="27" customHeight="1">
      <c r="A18" s="1" t="s">
        <v>78</v>
      </c>
      <c r="B18" s="1" t="s">
        <v>79</v>
      </c>
      <c r="C18" s="1" t="s">
        <v>2</v>
      </c>
      <c r="D18" s="1" t="s">
        <v>3</v>
      </c>
      <c r="E18" s="2" t="s">
        <v>77</v>
      </c>
      <c r="F18" s="2">
        <f t="shared" si="0"/>
        <v>42.33</v>
      </c>
      <c r="G18" s="2">
        <v>84.28</v>
      </c>
      <c r="H18" s="2">
        <f t="shared" si="1"/>
        <v>42.14</v>
      </c>
      <c r="I18" s="2">
        <f t="shared" si="2"/>
        <v>84.47</v>
      </c>
      <c r="J18" s="4"/>
    </row>
    <row r="19" spans="1:10" s="5" customFormat="1" ht="27" customHeight="1">
      <c r="A19" s="1" t="s">
        <v>18</v>
      </c>
      <c r="B19" s="1" t="s">
        <v>19</v>
      </c>
      <c r="C19" s="1" t="s">
        <v>2</v>
      </c>
      <c r="D19" s="1" t="s">
        <v>3</v>
      </c>
      <c r="E19" s="2" t="s">
        <v>20</v>
      </c>
      <c r="F19" s="2">
        <f t="shared" si="0"/>
        <v>43.85</v>
      </c>
      <c r="G19" s="2">
        <v>80.86</v>
      </c>
      <c r="H19" s="2">
        <f t="shared" si="1"/>
        <v>40.43</v>
      </c>
      <c r="I19" s="2">
        <f t="shared" si="2"/>
        <v>84.28</v>
      </c>
      <c r="J19" s="4"/>
    </row>
    <row r="20" spans="1:10" s="5" customFormat="1" ht="27" customHeight="1">
      <c r="A20" s="1" t="s">
        <v>75</v>
      </c>
      <c r="B20" s="1" t="s">
        <v>76</v>
      </c>
      <c r="C20" s="1" t="s">
        <v>2</v>
      </c>
      <c r="D20" s="1" t="s">
        <v>3</v>
      </c>
      <c r="E20" s="2" t="s">
        <v>77</v>
      </c>
      <c r="F20" s="2">
        <f t="shared" si="0"/>
        <v>42.33</v>
      </c>
      <c r="G20" s="2">
        <v>82.98</v>
      </c>
      <c r="H20" s="2">
        <f t="shared" si="1"/>
        <v>41.49</v>
      </c>
      <c r="I20" s="2">
        <f t="shared" si="2"/>
        <v>83.82</v>
      </c>
      <c r="J20" s="4"/>
    </row>
    <row r="21" spans="1:10" s="5" customFormat="1" ht="27" customHeight="1">
      <c r="A21" s="1" t="s">
        <v>59</v>
      </c>
      <c r="B21" s="1" t="s">
        <v>60</v>
      </c>
      <c r="C21" s="1" t="s">
        <v>2</v>
      </c>
      <c r="D21" s="1" t="s">
        <v>3</v>
      </c>
      <c r="E21" s="2" t="s">
        <v>58</v>
      </c>
      <c r="F21" s="2">
        <f t="shared" si="0"/>
        <v>42.664999999999999</v>
      </c>
      <c r="G21" s="2">
        <v>81.48</v>
      </c>
      <c r="H21" s="2">
        <f t="shared" si="1"/>
        <v>40.74</v>
      </c>
      <c r="I21" s="2">
        <f t="shared" si="2"/>
        <v>83.405000000000001</v>
      </c>
      <c r="J21" s="4"/>
    </row>
    <row r="22" spans="1:10" s="5" customFormat="1" ht="27" customHeight="1">
      <c r="A22" s="1" t="s">
        <v>61</v>
      </c>
      <c r="B22" s="1" t="s">
        <v>62</v>
      </c>
      <c r="C22" s="1" t="s">
        <v>2</v>
      </c>
      <c r="D22" s="1" t="s">
        <v>3</v>
      </c>
      <c r="E22" s="2" t="s">
        <v>63</v>
      </c>
      <c r="F22" s="2">
        <f t="shared" si="0"/>
        <v>42.59</v>
      </c>
      <c r="G22" s="2">
        <v>81.180000000000007</v>
      </c>
      <c r="H22" s="2">
        <f t="shared" si="1"/>
        <v>40.590000000000003</v>
      </c>
      <c r="I22" s="2">
        <f t="shared" si="2"/>
        <v>83.18</v>
      </c>
      <c r="J22" s="4"/>
    </row>
    <row r="23" spans="1:10" s="5" customFormat="1" ht="27" customHeight="1">
      <c r="A23" s="1" t="s">
        <v>55</v>
      </c>
      <c r="B23" s="1" t="s">
        <v>56</v>
      </c>
      <c r="C23" s="1" t="s">
        <v>2</v>
      </c>
      <c r="D23" s="1" t="s">
        <v>3</v>
      </c>
      <c r="E23" s="2" t="s">
        <v>57</v>
      </c>
      <c r="F23" s="2">
        <f t="shared" si="0"/>
        <v>42.715000000000003</v>
      </c>
      <c r="G23" s="2">
        <v>80.2</v>
      </c>
      <c r="H23" s="2">
        <f t="shared" si="1"/>
        <v>40.1</v>
      </c>
      <c r="I23" s="2">
        <f t="shared" si="2"/>
        <v>82.814999999999998</v>
      </c>
      <c r="J23" s="4"/>
    </row>
    <row r="24" spans="1:10" s="5" customFormat="1" ht="27" customHeight="1">
      <c r="A24" s="1" t="s">
        <v>11</v>
      </c>
      <c r="B24" s="1" t="s">
        <v>12</v>
      </c>
      <c r="C24" s="1" t="s">
        <v>2</v>
      </c>
      <c r="D24" s="1" t="s">
        <v>3</v>
      </c>
      <c r="E24" s="2" t="s">
        <v>13</v>
      </c>
      <c r="F24" s="2">
        <f t="shared" si="0"/>
        <v>44.17</v>
      </c>
      <c r="G24" s="2">
        <v>76.56</v>
      </c>
      <c r="H24" s="2">
        <f t="shared" si="1"/>
        <v>38.28</v>
      </c>
      <c r="I24" s="2">
        <f t="shared" si="2"/>
        <v>82.45</v>
      </c>
      <c r="J24" s="4"/>
    </row>
    <row r="25" spans="1:10" s="5" customFormat="1" ht="27" customHeight="1">
      <c r="A25" s="1" t="s">
        <v>39</v>
      </c>
      <c r="B25" s="1" t="s">
        <v>40</v>
      </c>
      <c r="C25" s="1" t="s">
        <v>2</v>
      </c>
      <c r="D25" s="1" t="s">
        <v>3</v>
      </c>
      <c r="E25" s="2" t="s">
        <v>41</v>
      </c>
      <c r="F25" s="2">
        <f t="shared" si="0"/>
        <v>43.1</v>
      </c>
      <c r="G25" s="2">
        <v>78.64</v>
      </c>
      <c r="H25" s="2">
        <f t="shared" si="1"/>
        <v>39.32</v>
      </c>
      <c r="I25" s="2">
        <f t="shared" si="2"/>
        <v>82.42</v>
      </c>
      <c r="J25" s="4"/>
    </row>
    <row r="26" spans="1:10" s="5" customFormat="1" ht="27" customHeight="1">
      <c r="A26" s="1" t="s">
        <v>70</v>
      </c>
      <c r="B26" s="1" t="s">
        <v>56</v>
      </c>
      <c r="C26" s="1" t="s">
        <v>2</v>
      </c>
      <c r="D26" s="1" t="s">
        <v>3</v>
      </c>
      <c r="E26" s="2" t="s">
        <v>71</v>
      </c>
      <c r="F26" s="2">
        <f t="shared" si="0"/>
        <v>42.54</v>
      </c>
      <c r="G26" s="2">
        <v>78.400000000000006</v>
      </c>
      <c r="H26" s="2">
        <f t="shared" si="1"/>
        <v>39.200000000000003</v>
      </c>
      <c r="I26" s="2">
        <f t="shared" si="2"/>
        <v>81.740000000000009</v>
      </c>
      <c r="J26" s="4"/>
    </row>
    <row r="27" spans="1:10" s="5" customFormat="1" ht="27" customHeight="1">
      <c r="A27" s="1" t="s">
        <v>72</v>
      </c>
      <c r="B27" s="1" t="s">
        <v>73</v>
      </c>
      <c r="C27" s="1" t="s">
        <v>2</v>
      </c>
      <c r="D27" s="1" t="s">
        <v>3</v>
      </c>
      <c r="E27" s="2" t="s">
        <v>74</v>
      </c>
      <c r="F27" s="2">
        <f t="shared" si="0"/>
        <v>42.375</v>
      </c>
      <c r="G27" s="2">
        <v>77.72</v>
      </c>
      <c r="H27" s="2">
        <f t="shared" si="1"/>
        <v>38.86</v>
      </c>
      <c r="I27" s="2">
        <f t="shared" si="2"/>
        <v>81.234999999999999</v>
      </c>
      <c r="J27" s="4"/>
    </row>
    <row r="28" spans="1:10" s="5" customFormat="1" ht="27" customHeight="1">
      <c r="A28" s="1" t="s">
        <v>64</v>
      </c>
      <c r="B28" s="1" t="s">
        <v>65</v>
      </c>
      <c r="C28" s="1" t="s">
        <v>2</v>
      </c>
      <c r="D28" s="1" t="s">
        <v>3</v>
      </c>
      <c r="E28" s="2" t="s">
        <v>66</v>
      </c>
      <c r="F28" s="2">
        <f t="shared" si="0"/>
        <v>42.58</v>
      </c>
      <c r="G28" s="2">
        <v>73.180000000000007</v>
      </c>
      <c r="H28" s="2">
        <f t="shared" si="1"/>
        <v>36.590000000000003</v>
      </c>
      <c r="I28" s="2">
        <f t="shared" si="2"/>
        <v>79.17</v>
      </c>
      <c r="J28" s="4"/>
    </row>
    <row r="29" spans="1:10" s="5" customFormat="1" ht="27" customHeight="1">
      <c r="A29" s="1" t="s">
        <v>33</v>
      </c>
      <c r="B29" s="1" t="s">
        <v>34</v>
      </c>
      <c r="C29" s="1" t="s">
        <v>2</v>
      </c>
      <c r="D29" s="1" t="s">
        <v>3</v>
      </c>
      <c r="E29" s="2" t="s">
        <v>32</v>
      </c>
      <c r="F29" s="2">
        <f t="shared" si="0"/>
        <v>43.31</v>
      </c>
      <c r="G29" s="2">
        <v>-1</v>
      </c>
      <c r="H29" s="2">
        <f t="shared" si="1"/>
        <v>-0.5</v>
      </c>
      <c r="I29" s="2">
        <f t="shared" si="2"/>
        <v>42.81</v>
      </c>
      <c r="J29" s="4" t="s">
        <v>817</v>
      </c>
    </row>
    <row r="30" spans="1:10" s="5" customFormat="1" ht="27" customHeight="1">
      <c r="A30" s="1" t="s">
        <v>35</v>
      </c>
      <c r="B30" s="1" t="s">
        <v>36</v>
      </c>
      <c r="C30" s="1" t="s">
        <v>2</v>
      </c>
      <c r="D30" s="1" t="s">
        <v>3</v>
      </c>
      <c r="E30" s="2" t="s">
        <v>37</v>
      </c>
      <c r="F30" s="2">
        <f t="shared" si="0"/>
        <v>43.204999999999998</v>
      </c>
      <c r="G30" s="2">
        <v>-1</v>
      </c>
      <c r="H30" s="2">
        <f t="shared" si="1"/>
        <v>-0.5</v>
      </c>
      <c r="I30" s="2">
        <f t="shared" si="2"/>
        <v>42.704999999999998</v>
      </c>
      <c r="J30" s="4" t="s">
        <v>817</v>
      </c>
    </row>
  </sheetData>
  <mergeCells count="2">
    <mergeCell ref="A1:J1"/>
    <mergeCell ref="E2:J2"/>
  </mergeCells>
  <phoneticPr fontId="1" type="noConversion"/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11</vt:i4>
      </vt:variant>
    </vt:vector>
  </HeadingPairs>
  <TitlesOfParts>
    <vt:vector size="22" baseType="lpstr">
      <vt:lpstr>语文1组</vt:lpstr>
      <vt:lpstr>语文2组</vt:lpstr>
      <vt:lpstr>语文3组</vt:lpstr>
      <vt:lpstr>语文4组</vt:lpstr>
      <vt:lpstr>数学1组</vt:lpstr>
      <vt:lpstr>数学2组</vt:lpstr>
      <vt:lpstr>英语1组</vt:lpstr>
      <vt:lpstr>英语2组</vt:lpstr>
      <vt:lpstr>美术</vt:lpstr>
      <vt:lpstr>音乐</vt:lpstr>
      <vt:lpstr>体育</vt:lpstr>
      <vt:lpstr>美术!Print_Titles</vt:lpstr>
      <vt:lpstr>数学1组!Print_Titles</vt:lpstr>
      <vt:lpstr>数学2组!Print_Titles</vt:lpstr>
      <vt:lpstr>体育!Print_Titles</vt:lpstr>
      <vt:lpstr>音乐!Print_Titles</vt:lpstr>
      <vt:lpstr>英语1组!Print_Titles</vt:lpstr>
      <vt:lpstr>英语2组!Print_Titles</vt:lpstr>
      <vt:lpstr>语文1组!Print_Titles</vt:lpstr>
      <vt:lpstr>语文2组!Print_Titles</vt:lpstr>
      <vt:lpstr>语文3组!Print_Titles</vt:lpstr>
      <vt:lpstr>语文4组!Print_Titles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2018-12-30T01:04:15Z</cp:lastPrinted>
  <dcterms:created xsi:type="dcterms:W3CDTF">2018-12-03T07:57:06Z</dcterms:created>
  <dcterms:modified xsi:type="dcterms:W3CDTF">2018-12-30T03:54:27Z</dcterms:modified>
</cp:coreProperties>
</file>