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79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<sst xmlns="http://schemas.openxmlformats.org/spreadsheetml/2006/main" count="101" uniqueCount="29">
  <si>
    <t>原计划</t>
  </si>
  <si>
    <t>语文</t>
  </si>
  <si>
    <t>数学</t>
  </si>
  <si>
    <t>英语</t>
  </si>
  <si>
    <t>政治</t>
  </si>
  <si>
    <t>化学</t>
  </si>
  <si>
    <t>地理</t>
  </si>
  <si>
    <t>历史</t>
  </si>
  <si>
    <t>体育</t>
  </si>
  <si>
    <t>生物</t>
  </si>
  <si>
    <t>音乐</t>
  </si>
  <si>
    <t>信息技术</t>
  </si>
  <si>
    <t>美术</t>
  </si>
  <si>
    <t>心理健康</t>
  </si>
  <si>
    <t>合计</t>
  </si>
  <si>
    <t>初中</t>
  </si>
  <si>
    <t>小学</t>
  </si>
  <si>
    <t>高中</t>
  </si>
  <si>
    <t>合计1</t>
  </si>
  <si>
    <t>烟台开发区教育系统2019年选拔高层次短缺人才学科分布、岗位计划及条件</t>
  </si>
  <si>
    <t>总计划</t>
  </si>
  <si>
    <t>学前教育</t>
  </si>
  <si>
    <t>中学段</t>
  </si>
  <si>
    <t>小学段</t>
  </si>
  <si>
    <t>幼儿园</t>
  </si>
  <si>
    <t>陕西师范大学</t>
  </si>
  <si>
    <t>东北师范大学</t>
  </si>
  <si>
    <t>山东师范大学</t>
  </si>
  <si>
    <t>备注：中学段分高中和初中；申报小学段语文学科的专业要求：中文类、历史类、政治类、教育类、心理健康类；申报小学段数学学科的专业要求：数学类、物理类、化学类、地理类、生物类、教育类、心理健康类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</si>
</sst>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19" fillId="10" borderId="1" applyNumberFormat="0" applyAlignment="0" applyProtection="0"/>
    <xf numFmtId="0" fontId="4" fillId="11" borderId="7" applyNumberFormat="0" applyAlignment="0" applyProtection="0"/>
    <xf numFmtId="0" fontId="3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21" fillId="2" borderId="0" applyNumberFormat="0" applyBorder="0" applyAlignment="0" applyProtection="0"/>
    <xf numFmtId="0" fontId="17" fillId="13" borderId="0" applyNumberFormat="0" applyBorder="0" applyAlignment="0" applyProtection="0"/>
    <xf numFmtId="0" fontId="3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1" fillId="20" borderId="0" applyNumberFormat="0" applyBorder="0" applyAlignment="0" applyProtection="0"/>
    <xf numFmtId="0" fontId="3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3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workbookViewId="0" topLeftCell="A7">
      <selection activeCell="D15" sqref="D15"/>
    </sheetView>
  </sheetViews>
  <sheetFormatPr defaultColWidth="9.00390625" defaultRowHeight="14.25"/>
  <cols>
    <col min="1" max="1" width="9.00390625" style="2" customWidth="1"/>
    <col min="2" max="11" width="7.00390625" style="3" customWidth="1"/>
    <col min="12" max="12" width="9.875" style="3" customWidth="1"/>
    <col min="13" max="13" width="6.75390625" style="3" customWidth="1"/>
    <col min="14" max="15" width="10.375" style="3" customWidth="1"/>
    <col min="16" max="16" width="10.00390625" style="3" customWidth="1"/>
    <col min="17" max="16384" width="9.00390625" style="3" customWidth="1"/>
  </cols>
  <sheetData>
    <row r="1" ht="14.25" hidden="1"/>
    <row r="2" spans="1:16" ht="15" customHeight="1" hidden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/>
      <c r="P2" s="15" t="s">
        <v>14</v>
      </c>
    </row>
    <row r="3" spans="1:16" ht="15" customHeight="1" hidden="1">
      <c r="A3" s="4" t="s">
        <v>15</v>
      </c>
      <c r="B3" s="5">
        <v>19</v>
      </c>
      <c r="C3" s="5">
        <v>18</v>
      </c>
      <c r="D3" s="5">
        <v>18</v>
      </c>
      <c r="E3" s="5">
        <v>8</v>
      </c>
      <c r="F3" s="5">
        <v>6</v>
      </c>
      <c r="G3" s="5">
        <v>7</v>
      </c>
      <c r="H3" s="5">
        <v>7</v>
      </c>
      <c r="I3" s="5">
        <v>8</v>
      </c>
      <c r="J3" s="5">
        <v>8</v>
      </c>
      <c r="K3" s="5">
        <v>2</v>
      </c>
      <c r="L3" s="5">
        <v>2</v>
      </c>
      <c r="M3" s="5">
        <v>3</v>
      </c>
      <c r="N3" s="5">
        <v>0</v>
      </c>
      <c r="O3" s="5"/>
      <c r="P3" s="5">
        <v>110</v>
      </c>
    </row>
    <row r="4" spans="1:16" ht="15" customHeight="1" hidden="1">
      <c r="A4" s="4" t="s">
        <v>16</v>
      </c>
      <c r="B4" s="5">
        <v>65</v>
      </c>
      <c r="C4" s="5">
        <v>32</v>
      </c>
      <c r="D4" s="5">
        <v>4</v>
      </c>
      <c r="E4" s="5">
        <v>0</v>
      </c>
      <c r="F4" s="5">
        <v>0</v>
      </c>
      <c r="G4" s="5">
        <v>0</v>
      </c>
      <c r="H4" s="5">
        <v>0</v>
      </c>
      <c r="I4" s="5">
        <v>15</v>
      </c>
      <c r="J4" s="5">
        <v>0</v>
      </c>
      <c r="K4" s="5">
        <v>10</v>
      </c>
      <c r="L4" s="5">
        <v>2</v>
      </c>
      <c r="M4" s="5">
        <v>10</v>
      </c>
      <c r="N4" s="5">
        <v>1</v>
      </c>
      <c r="O4" s="5"/>
      <c r="P4" s="5">
        <v>139</v>
      </c>
    </row>
    <row r="5" spans="1:16" ht="15" customHeight="1" hidden="1">
      <c r="A5" s="4" t="s">
        <v>17</v>
      </c>
      <c r="B5" s="5">
        <v>4</v>
      </c>
      <c r="C5" s="5">
        <v>4</v>
      </c>
      <c r="D5" s="5">
        <v>5</v>
      </c>
      <c r="E5" s="5">
        <v>1</v>
      </c>
      <c r="F5" s="5">
        <v>2</v>
      </c>
      <c r="G5" s="5">
        <v>3</v>
      </c>
      <c r="H5" s="5">
        <v>1</v>
      </c>
      <c r="I5" s="5">
        <v>1</v>
      </c>
      <c r="J5" s="5">
        <v>2</v>
      </c>
      <c r="K5" s="5">
        <v>0</v>
      </c>
      <c r="L5" s="5">
        <v>3</v>
      </c>
      <c r="M5" s="5">
        <v>3</v>
      </c>
      <c r="N5" s="5"/>
      <c r="O5" s="5"/>
      <c r="P5" s="5">
        <v>31</v>
      </c>
    </row>
    <row r="6" spans="1:16" ht="15" customHeight="1" hidden="1">
      <c r="A6" s="4" t="s">
        <v>18</v>
      </c>
      <c r="B6" s="5">
        <v>88</v>
      </c>
      <c r="C6" s="5">
        <v>54</v>
      </c>
      <c r="D6" s="5">
        <v>27</v>
      </c>
      <c r="E6" s="5">
        <v>9</v>
      </c>
      <c r="F6" s="5">
        <v>7</v>
      </c>
      <c r="G6" s="5">
        <v>10</v>
      </c>
      <c r="H6" s="5">
        <v>8</v>
      </c>
      <c r="I6" s="5">
        <v>24</v>
      </c>
      <c r="J6" s="5">
        <v>10</v>
      </c>
      <c r="K6" s="5">
        <v>12</v>
      </c>
      <c r="L6" s="5">
        <v>7</v>
      </c>
      <c r="M6" s="5">
        <v>16</v>
      </c>
      <c r="N6" s="5">
        <v>1</v>
      </c>
      <c r="O6" s="5"/>
      <c r="P6" s="5">
        <v>280</v>
      </c>
    </row>
    <row r="7" spans="1:16" ht="33" customHeight="1">
      <c r="A7" s="6" t="s">
        <v>19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8" customHeight="1">
      <c r="A8" s="4" t="s">
        <v>20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  <c r="M8" s="5" t="s">
        <v>12</v>
      </c>
      <c r="N8" s="5" t="s">
        <v>13</v>
      </c>
      <c r="O8" s="5" t="s">
        <v>21</v>
      </c>
      <c r="P8" s="15" t="s">
        <v>14</v>
      </c>
    </row>
    <row r="9" spans="1:16" ht="16.5" customHeight="1">
      <c r="A9" s="4" t="s">
        <v>22</v>
      </c>
      <c r="B9" s="5">
        <f>B15+B21+B27</f>
        <v>7</v>
      </c>
      <c r="C9" s="5">
        <f>C15+C21+C27</f>
        <v>7</v>
      </c>
      <c r="D9" s="5">
        <f>D15+D21+D27</f>
        <v>11</v>
      </c>
      <c r="E9" s="5">
        <f>E15+E21+E27</f>
        <v>3</v>
      </c>
      <c r="F9" s="5">
        <f aca="true" t="shared" si="0" ref="F9:O9">F15+F21+F27</f>
        <v>3</v>
      </c>
      <c r="G9" s="5">
        <f t="shared" si="0"/>
        <v>3</v>
      </c>
      <c r="H9" s="5">
        <f t="shared" si="0"/>
        <v>3</v>
      </c>
      <c r="I9" s="5">
        <f t="shared" si="0"/>
        <v>2</v>
      </c>
      <c r="J9" s="5">
        <f t="shared" si="0"/>
        <v>3</v>
      </c>
      <c r="K9" s="5">
        <f t="shared" si="0"/>
        <v>1</v>
      </c>
      <c r="L9" s="5">
        <f t="shared" si="0"/>
        <v>2</v>
      </c>
      <c r="M9" s="5">
        <f t="shared" si="0"/>
        <v>2</v>
      </c>
      <c r="N9" s="5">
        <f t="shared" si="0"/>
        <v>0</v>
      </c>
      <c r="O9" s="5">
        <f t="shared" si="0"/>
        <v>0</v>
      </c>
      <c r="P9" s="5">
        <f>SUM(B9:N9)</f>
        <v>47</v>
      </c>
    </row>
    <row r="10" spans="1:16" ht="16.5" customHeight="1">
      <c r="A10" s="4" t="s">
        <v>23</v>
      </c>
      <c r="B10" s="5">
        <f>B16+B22+B28</f>
        <v>24</v>
      </c>
      <c r="C10" s="5">
        <f>C16+C22+C28</f>
        <v>14</v>
      </c>
      <c r="D10" s="5">
        <f>D16+D22+D28</f>
        <v>3</v>
      </c>
      <c r="E10" s="5">
        <f>E16+E22+E28</f>
        <v>0</v>
      </c>
      <c r="F10" s="5">
        <f aca="true" t="shared" si="1" ref="F10:O10">F16+F22+F28</f>
        <v>0</v>
      </c>
      <c r="G10" s="5">
        <f t="shared" si="1"/>
        <v>0</v>
      </c>
      <c r="H10" s="5">
        <f t="shared" si="1"/>
        <v>0</v>
      </c>
      <c r="I10" s="5">
        <f t="shared" si="1"/>
        <v>8</v>
      </c>
      <c r="J10" s="5">
        <f t="shared" si="1"/>
        <v>0</v>
      </c>
      <c r="K10" s="5">
        <f t="shared" si="1"/>
        <v>4</v>
      </c>
      <c r="L10" s="5">
        <f t="shared" si="1"/>
        <v>0</v>
      </c>
      <c r="M10" s="5">
        <f t="shared" si="1"/>
        <v>6</v>
      </c>
      <c r="N10" s="5">
        <f t="shared" si="1"/>
        <v>2</v>
      </c>
      <c r="O10" s="5">
        <f t="shared" si="1"/>
        <v>0</v>
      </c>
      <c r="P10" s="5">
        <f>SUM(B10:N10)</f>
        <v>61</v>
      </c>
    </row>
    <row r="11" spans="1:16" ht="16.5" customHeight="1">
      <c r="A11" s="4" t="s">
        <v>24</v>
      </c>
      <c r="B11" s="5">
        <f>B17+B23+B29</f>
        <v>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v>3</v>
      </c>
      <c r="P11" s="5">
        <v>3</v>
      </c>
    </row>
    <row r="12" spans="1:16" ht="16.5" customHeight="1">
      <c r="A12" s="4" t="s">
        <v>14</v>
      </c>
      <c r="B12" s="5">
        <f>SUM(B9:B10)</f>
        <v>31</v>
      </c>
      <c r="C12" s="5">
        <f>SUM(C9:C10)</f>
        <v>21</v>
      </c>
      <c r="D12" s="5">
        <f>SUM(D9:D10)</f>
        <v>14</v>
      </c>
      <c r="E12" s="5">
        <f>SUM(E9:E10)</f>
        <v>3</v>
      </c>
      <c r="F12" s="5">
        <f aca="true" t="shared" si="2" ref="F12:N12">SUM(F9:F10)</f>
        <v>3</v>
      </c>
      <c r="G12" s="5">
        <f t="shared" si="2"/>
        <v>3</v>
      </c>
      <c r="H12" s="5">
        <f t="shared" si="2"/>
        <v>3</v>
      </c>
      <c r="I12" s="5">
        <f t="shared" si="2"/>
        <v>10</v>
      </c>
      <c r="J12" s="5">
        <f t="shared" si="2"/>
        <v>3</v>
      </c>
      <c r="K12" s="5">
        <f t="shared" si="2"/>
        <v>5</v>
      </c>
      <c r="L12" s="5">
        <f t="shared" si="2"/>
        <v>2</v>
      </c>
      <c r="M12" s="5">
        <f t="shared" si="2"/>
        <v>8</v>
      </c>
      <c r="N12" s="5">
        <f t="shared" si="2"/>
        <v>2</v>
      </c>
      <c r="O12" s="5">
        <v>3</v>
      </c>
      <c r="P12" s="5">
        <f>SUM(P9:P11)</f>
        <v>111</v>
      </c>
    </row>
    <row r="13" ht="16.5" customHeight="1"/>
    <row r="14" spans="1:16" ht="30.75" customHeight="1">
      <c r="A14" s="8" t="s">
        <v>25</v>
      </c>
      <c r="B14" s="5" t="s">
        <v>1</v>
      </c>
      <c r="C14" s="5" t="s">
        <v>2</v>
      </c>
      <c r="D14" s="5" t="s">
        <v>3</v>
      </c>
      <c r="E14" s="5" t="s">
        <v>4</v>
      </c>
      <c r="F14" s="5" t="s">
        <v>5</v>
      </c>
      <c r="G14" s="5" t="s">
        <v>6</v>
      </c>
      <c r="H14" s="5" t="s">
        <v>7</v>
      </c>
      <c r="I14" s="5" t="s">
        <v>8</v>
      </c>
      <c r="J14" s="5" t="s">
        <v>9</v>
      </c>
      <c r="K14" s="5" t="s">
        <v>10</v>
      </c>
      <c r="L14" s="5" t="s">
        <v>11</v>
      </c>
      <c r="M14" s="5" t="s">
        <v>12</v>
      </c>
      <c r="N14" s="5" t="s">
        <v>13</v>
      </c>
      <c r="O14" s="5" t="s">
        <v>21</v>
      </c>
      <c r="P14" s="15" t="s">
        <v>14</v>
      </c>
    </row>
    <row r="15" spans="1:16" ht="16.5" customHeight="1">
      <c r="A15" s="4" t="s">
        <v>22</v>
      </c>
      <c r="B15" s="5">
        <v>4</v>
      </c>
      <c r="C15" s="5">
        <v>4</v>
      </c>
      <c r="D15" s="5">
        <v>6</v>
      </c>
      <c r="E15" s="5">
        <v>2</v>
      </c>
      <c r="F15" s="5">
        <v>2</v>
      </c>
      <c r="G15" s="5">
        <v>2</v>
      </c>
      <c r="H15" s="5">
        <v>2</v>
      </c>
      <c r="I15" s="5">
        <v>2</v>
      </c>
      <c r="J15" s="5">
        <v>2</v>
      </c>
      <c r="K15" s="5">
        <v>1</v>
      </c>
      <c r="L15" s="5">
        <v>1</v>
      </c>
      <c r="M15" s="5">
        <v>1</v>
      </c>
      <c r="N15" s="5">
        <v>0</v>
      </c>
      <c r="O15" s="5"/>
      <c r="P15" s="5">
        <f>SUM(B15:N15)</f>
        <v>29</v>
      </c>
    </row>
    <row r="16" spans="1:16" ht="16.5" customHeight="1">
      <c r="A16" s="4" t="s">
        <v>23</v>
      </c>
      <c r="B16" s="5">
        <v>8</v>
      </c>
      <c r="C16" s="5">
        <v>5</v>
      </c>
      <c r="D16" s="5">
        <v>1</v>
      </c>
      <c r="E16" s="5">
        <v>0</v>
      </c>
      <c r="F16" s="5">
        <v>0</v>
      </c>
      <c r="G16" s="5">
        <v>0</v>
      </c>
      <c r="H16" s="5">
        <v>0</v>
      </c>
      <c r="I16" s="5">
        <v>3</v>
      </c>
      <c r="J16" s="5">
        <v>0</v>
      </c>
      <c r="K16" s="5">
        <v>2</v>
      </c>
      <c r="L16" s="5">
        <v>0</v>
      </c>
      <c r="M16" s="5">
        <v>2</v>
      </c>
      <c r="N16" s="5">
        <v>1</v>
      </c>
      <c r="O16" s="5"/>
      <c r="P16" s="5">
        <f>SUM(B16:N16)</f>
        <v>22</v>
      </c>
    </row>
    <row r="17" spans="1:16" ht="16.5" customHeight="1">
      <c r="A17" s="4" t="s">
        <v>24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v>1</v>
      </c>
      <c r="P17" s="5">
        <v>1</v>
      </c>
    </row>
    <row r="18" spans="1:16" ht="16.5" customHeight="1">
      <c r="A18" s="9" t="s">
        <v>14</v>
      </c>
      <c r="B18" s="5">
        <f>SUM(B15:B16)</f>
        <v>12</v>
      </c>
      <c r="C18" s="5">
        <f>SUM(C15:C16)</f>
        <v>9</v>
      </c>
      <c r="D18" s="5">
        <f>SUM(D15:D16)</f>
        <v>7</v>
      </c>
      <c r="E18" s="5">
        <f>SUM(E15:E16)</f>
        <v>2</v>
      </c>
      <c r="F18" s="5">
        <f aca="true" t="shared" si="3" ref="F18:N18">SUM(F15:F16)</f>
        <v>2</v>
      </c>
      <c r="G18" s="5">
        <f t="shared" si="3"/>
        <v>2</v>
      </c>
      <c r="H18" s="5">
        <f t="shared" si="3"/>
        <v>2</v>
      </c>
      <c r="I18" s="5">
        <f t="shared" si="3"/>
        <v>5</v>
      </c>
      <c r="J18" s="5">
        <f t="shared" si="3"/>
        <v>2</v>
      </c>
      <c r="K18" s="5">
        <f t="shared" si="3"/>
        <v>3</v>
      </c>
      <c r="L18" s="5">
        <f t="shared" si="3"/>
        <v>1</v>
      </c>
      <c r="M18" s="5">
        <f t="shared" si="3"/>
        <v>3</v>
      </c>
      <c r="N18" s="5">
        <f t="shared" si="3"/>
        <v>1</v>
      </c>
      <c r="O18" s="5">
        <v>1</v>
      </c>
      <c r="P18" s="5">
        <f>SUM(P15:P17)</f>
        <v>52</v>
      </c>
    </row>
    <row r="19" ht="16.5" customHeight="1"/>
    <row r="20" spans="1:16" ht="34.5" customHeight="1">
      <c r="A20" s="8" t="s">
        <v>26</v>
      </c>
      <c r="B20" s="5" t="s">
        <v>1</v>
      </c>
      <c r="C20" s="5" t="s">
        <v>2</v>
      </c>
      <c r="D20" s="5" t="s">
        <v>3</v>
      </c>
      <c r="E20" s="5" t="s">
        <v>4</v>
      </c>
      <c r="F20" s="5" t="s">
        <v>5</v>
      </c>
      <c r="G20" s="5" t="s">
        <v>6</v>
      </c>
      <c r="H20" s="5" t="s">
        <v>7</v>
      </c>
      <c r="I20" s="5" t="s">
        <v>8</v>
      </c>
      <c r="J20" s="5" t="s">
        <v>9</v>
      </c>
      <c r="K20" s="5" t="s">
        <v>10</v>
      </c>
      <c r="L20" s="5" t="s">
        <v>11</v>
      </c>
      <c r="M20" s="5" t="s">
        <v>12</v>
      </c>
      <c r="N20" s="5" t="s">
        <v>13</v>
      </c>
      <c r="O20" s="5" t="s">
        <v>21</v>
      </c>
      <c r="P20" s="15" t="s">
        <v>14</v>
      </c>
    </row>
    <row r="21" spans="1:16" ht="16.5" customHeight="1">
      <c r="A21" s="4" t="s">
        <v>22</v>
      </c>
      <c r="B21" s="5">
        <v>3</v>
      </c>
      <c r="C21" s="5">
        <v>3</v>
      </c>
      <c r="D21" s="5">
        <v>4</v>
      </c>
      <c r="E21" s="5">
        <v>1</v>
      </c>
      <c r="F21" s="5">
        <v>1</v>
      </c>
      <c r="G21" s="5">
        <v>1</v>
      </c>
      <c r="H21" s="5">
        <v>1</v>
      </c>
      <c r="I21" s="5">
        <v>0</v>
      </c>
      <c r="J21" s="5">
        <v>1</v>
      </c>
      <c r="K21" s="5">
        <v>0</v>
      </c>
      <c r="L21" s="5">
        <v>1</v>
      </c>
      <c r="M21" s="5">
        <v>1</v>
      </c>
      <c r="N21" s="5">
        <v>0</v>
      </c>
      <c r="O21" s="5"/>
      <c r="P21" s="5">
        <f>SUM(B21:N21)</f>
        <v>17</v>
      </c>
    </row>
    <row r="22" spans="1:16" ht="16.5" customHeight="1">
      <c r="A22" s="4" t="s">
        <v>23</v>
      </c>
      <c r="B22" s="5">
        <v>8</v>
      </c>
      <c r="C22" s="5">
        <v>5</v>
      </c>
      <c r="D22" s="5">
        <v>1</v>
      </c>
      <c r="E22" s="5">
        <v>0</v>
      </c>
      <c r="F22" s="5">
        <v>0</v>
      </c>
      <c r="G22" s="5">
        <v>0</v>
      </c>
      <c r="H22" s="5">
        <v>0</v>
      </c>
      <c r="I22" s="5">
        <v>2</v>
      </c>
      <c r="J22" s="5">
        <v>0</v>
      </c>
      <c r="K22" s="5">
        <v>2</v>
      </c>
      <c r="L22" s="5">
        <v>0</v>
      </c>
      <c r="M22" s="5">
        <v>2</v>
      </c>
      <c r="N22" s="5">
        <v>1</v>
      </c>
      <c r="O22" s="5"/>
      <c r="P22" s="5">
        <f>SUM(B22:N22)</f>
        <v>21</v>
      </c>
    </row>
    <row r="23" spans="1:16" ht="16.5" customHeight="1">
      <c r="A23" s="4" t="s">
        <v>24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v>1</v>
      </c>
      <c r="P23" s="5">
        <v>1</v>
      </c>
    </row>
    <row r="24" spans="1:16" ht="16.5" customHeight="1">
      <c r="A24" s="9" t="s">
        <v>14</v>
      </c>
      <c r="B24" s="5">
        <f>SUM(B21:B22)</f>
        <v>11</v>
      </c>
      <c r="C24" s="5">
        <f>SUM(C21:C22)</f>
        <v>8</v>
      </c>
      <c r="D24" s="5">
        <f>SUM(D21:D22)</f>
        <v>5</v>
      </c>
      <c r="E24" s="5">
        <f>SUM(E21:E22)</f>
        <v>1</v>
      </c>
      <c r="F24" s="5">
        <f aca="true" t="shared" si="4" ref="F24:N24">SUM(F21:F22)</f>
        <v>1</v>
      </c>
      <c r="G24" s="5">
        <f t="shared" si="4"/>
        <v>1</v>
      </c>
      <c r="H24" s="5">
        <f t="shared" si="4"/>
        <v>1</v>
      </c>
      <c r="I24" s="5">
        <f t="shared" si="4"/>
        <v>2</v>
      </c>
      <c r="J24" s="5">
        <f t="shared" si="4"/>
        <v>1</v>
      </c>
      <c r="K24" s="5">
        <f t="shared" si="4"/>
        <v>2</v>
      </c>
      <c r="L24" s="5">
        <f t="shared" si="4"/>
        <v>1</v>
      </c>
      <c r="M24" s="5">
        <f t="shared" si="4"/>
        <v>3</v>
      </c>
      <c r="N24" s="5">
        <f t="shared" si="4"/>
        <v>1</v>
      </c>
      <c r="O24" s="5">
        <v>1</v>
      </c>
      <c r="P24" s="5">
        <f>SUM(P21:P23)</f>
        <v>39</v>
      </c>
    </row>
    <row r="25" spans="1:16" ht="16.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34.5" customHeight="1">
      <c r="A26" s="8" t="s">
        <v>27</v>
      </c>
      <c r="B26" s="5" t="s">
        <v>1</v>
      </c>
      <c r="C26" s="5" t="s">
        <v>2</v>
      </c>
      <c r="D26" s="5" t="s">
        <v>3</v>
      </c>
      <c r="E26" s="5" t="s">
        <v>4</v>
      </c>
      <c r="F26" s="5" t="s">
        <v>5</v>
      </c>
      <c r="G26" s="5" t="s">
        <v>6</v>
      </c>
      <c r="H26" s="5" t="s">
        <v>7</v>
      </c>
      <c r="I26" s="5" t="s">
        <v>8</v>
      </c>
      <c r="J26" s="5" t="s">
        <v>9</v>
      </c>
      <c r="K26" s="5" t="s">
        <v>10</v>
      </c>
      <c r="L26" s="5" t="s">
        <v>11</v>
      </c>
      <c r="M26" s="5" t="s">
        <v>12</v>
      </c>
      <c r="N26" s="5" t="s">
        <v>13</v>
      </c>
      <c r="O26" s="5" t="s">
        <v>21</v>
      </c>
      <c r="P26" s="15" t="s">
        <v>14</v>
      </c>
    </row>
    <row r="27" spans="1:16" ht="16.5" customHeight="1">
      <c r="A27" s="4" t="s">
        <v>22</v>
      </c>
      <c r="B27" s="5">
        <v>0</v>
      </c>
      <c r="C27" s="5">
        <v>0</v>
      </c>
      <c r="D27" s="5">
        <v>1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/>
      <c r="P27" s="5">
        <f>SUM(B27:N27)</f>
        <v>1</v>
      </c>
    </row>
    <row r="28" spans="1:16" ht="16.5" customHeight="1">
      <c r="A28" s="4" t="s">
        <v>23</v>
      </c>
      <c r="B28" s="5">
        <v>8</v>
      </c>
      <c r="C28" s="5">
        <v>4</v>
      </c>
      <c r="D28" s="5">
        <v>1</v>
      </c>
      <c r="E28" s="5">
        <v>0</v>
      </c>
      <c r="F28" s="5">
        <v>0</v>
      </c>
      <c r="G28" s="5">
        <v>0</v>
      </c>
      <c r="H28" s="5">
        <v>0</v>
      </c>
      <c r="I28" s="5">
        <v>3</v>
      </c>
      <c r="J28" s="5">
        <v>0</v>
      </c>
      <c r="K28" s="5">
        <v>0</v>
      </c>
      <c r="L28" s="5">
        <v>0</v>
      </c>
      <c r="M28" s="5">
        <v>2</v>
      </c>
      <c r="N28" s="5">
        <v>0</v>
      </c>
      <c r="O28" s="5"/>
      <c r="P28" s="5">
        <f>SUM(B28:N28)</f>
        <v>18</v>
      </c>
    </row>
    <row r="29" spans="1:16" ht="16.5" customHeight="1">
      <c r="A29" s="4" t="s">
        <v>24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v>1</v>
      </c>
      <c r="P29" s="5">
        <v>1</v>
      </c>
    </row>
    <row r="30" spans="1:16" ht="16.5" customHeight="1">
      <c r="A30" s="12" t="s">
        <v>14</v>
      </c>
      <c r="B30" s="5">
        <f>SUM(B27:B28)</f>
        <v>8</v>
      </c>
      <c r="C30" s="5">
        <f>SUM(C27:C28)</f>
        <v>4</v>
      </c>
      <c r="D30" s="5">
        <f>SUM(D27:D28)</f>
        <v>2</v>
      </c>
      <c r="E30" s="5">
        <f>SUM(E27:E28)</f>
        <v>0</v>
      </c>
      <c r="F30" s="5">
        <f aca="true" t="shared" si="5" ref="F30:N30">SUM(F27:F28)</f>
        <v>0</v>
      </c>
      <c r="G30" s="5">
        <f t="shared" si="5"/>
        <v>0</v>
      </c>
      <c r="H30" s="5">
        <f t="shared" si="5"/>
        <v>0</v>
      </c>
      <c r="I30" s="5">
        <f t="shared" si="5"/>
        <v>3</v>
      </c>
      <c r="J30" s="5">
        <f t="shared" si="5"/>
        <v>0</v>
      </c>
      <c r="K30" s="5">
        <f t="shared" si="5"/>
        <v>0</v>
      </c>
      <c r="L30" s="5">
        <f t="shared" si="5"/>
        <v>0</v>
      </c>
      <c r="M30" s="5">
        <f t="shared" si="5"/>
        <v>2</v>
      </c>
      <c r="N30" s="5">
        <f t="shared" si="5"/>
        <v>0</v>
      </c>
      <c r="O30" s="5">
        <v>1</v>
      </c>
      <c r="P30" s="5">
        <f>SUM(P27:P29)</f>
        <v>20</v>
      </c>
    </row>
    <row r="31" spans="1:16" s="1" customFormat="1" ht="36" customHeight="1">
      <c r="A31" s="13" t="s">
        <v>28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</sheetData>
  <sheetProtection/>
  <mergeCells count="2">
    <mergeCell ref="A7:P7"/>
    <mergeCell ref="A31:P31"/>
  </mergeCells>
  <printOptions/>
  <pageMargins left="0.5" right="0.5" top="0.55" bottom="0.5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2018-11-20T09:03:09Z</cp:lastPrinted>
  <dcterms:created xsi:type="dcterms:W3CDTF">2017-09-27T01:27:07Z</dcterms:created>
  <dcterms:modified xsi:type="dcterms:W3CDTF">2018-12-20T08:52:57Z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