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430" activeTab="8"/>
  </bookViews>
  <sheets>
    <sheet name="化德项目" sheetId="1" r:id="rId1"/>
    <sheet name="化德普通" sheetId="2" r:id="rId2"/>
    <sheet name="前旗" sheetId="3" r:id="rId3"/>
    <sheet name="商都" sheetId="4" r:id="rId4"/>
    <sheet name="四子王" sheetId="5" r:id="rId5"/>
    <sheet name="兴和项目" sheetId="6" r:id="rId6"/>
    <sheet name="兴和普通" sheetId="7" r:id="rId7"/>
    <sheet name="中旗" sheetId="8" r:id="rId8"/>
    <sheet name="凉城" sheetId="9" r:id="rId9"/>
  </sheets>
  <definedNames/>
  <calcPr fullCalcOnLoad="1"/>
</workbook>
</file>

<file path=xl/sharedStrings.xml><?xml version="1.0" encoding="utf-8"?>
<sst xmlns="http://schemas.openxmlformats.org/spreadsheetml/2006/main" count="4334" uniqueCount="2047">
  <si>
    <t>乌兰察布市2019年公开招聘教师化德（项目）总成绩</t>
  </si>
  <si>
    <t>报考职位</t>
  </si>
  <si>
    <t>姓名</t>
  </si>
  <si>
    <t>民族</t>
  </si>
  <si>
    <t>笔试总成绩</t>
  </si>
  <si>
    <t>笔试总成绩60%</t>
  </si>
  <si>
    <t>备注</t>
  </si>
  <si>
    <t>面试成绩</t>
  </si>
  <si>
    <t>面试成绩40%</t>
  </si>
  <si>
    <t>最终成绩</t>
  </si>
  <si>
    <t>26183C(项目)化德县所属学校/中学化学教师</t>
  </si>
  <si>
    <t>高飞燕</t>
  </si>
  <si>
    <t>汉族</t>
  </si>
  <si>
    <t>72.68</t>
  </si>
  <si>
    <t>进入资格复审</t>
  </si>
  <si>
    <t>进入考核体检</t>
  </si>
  <si>
    <t>孙燕</t>
  </si>
  <si>
    <t>63.34</t>
  </si>
  <si>
    <t>徐晓霞</t>
  </si>
  <si>
    <t>62.21</t>
  </si>
  <si>
    <t>26186D(项目)化德县所属学校/中学历史教师</t>
  </si>
  <si>
    <t>任晓芳</t>
  </si>
  <si>
    <t>69.12</t>
  </si>
  <si>
    <t>李丽蓉</t>
  </si>
  <si>
    <t>64.84</t>
  </si>
  <si>
    <t>戈秀芳</t>
  </si>
  <si>
    <t>59.54</t>
  </si>
  <si>
    <t>26199K(项目)化德县所属学校/小学数学教师</t>
  </si>
  <si>
    <t>刘培峰</t>
  </si>
  <si>
    <t>56.30</t>
  </si>
  <si>
    <t>张志伟</t>
  </si>
  <si>
    <t>48.66</t>
  </si>
  <si>
    <t>谭霞</t>
  </si>
  <si>
    <t>47.85</t>
  </si>
  <si>
    <t>乌兰察布市2019年公开招聘教师化德总成绩</t>
  </si>
  <si>
    <t>报名序号</t>
  </si>
  <si>
    <t>03562</t>
  </si>
  <si>
    <t>26180P化德县所属学校/中学语文教师</t>
  </si>
  <si>
    <t>李榕</t>
  </si>
  <si>
    <t>85.52</t>
  </si>
  <si>
    <t>05013</t>
  </si>
  <si>
    <t>刘玮</t>
  </si>
  <si>
    <t>蒙古族</t>
  </si>
  <si>
    <t>82.00</t>
  </si>
  <si>
    <t>00140</t>
  </si>
  <si>
    <t>常建慧</t>
  </si>
  <si>
    <t>79.48</t>
  </si>
  <si>
    <t>07267</t>
  </si>
  <si>
    <t>席振月</t>
  </si>
  <si>
    <t>79.52</t>
  </si>
  <si>
    <t>06919</t>
  </si>
  <si>
    <t>张丽萍</t>
  </si>
  <si>
    <t>80.68</t>
  </si>
  <si>
    <t>04208</t>
  </si>
  <si>
    <t>刘婷婷</t>
  </si>
  <si>
    <t>06098</t>
  </si>
  <si>
    <t>康志慧</t>
  </si>
  <si>
    <t>79.72</t>
  </si>
  <si>
    <t>02442</t>
  </si>
  <si>
    <t>张晨辉</t>
  </si>
  <si>
    <t>75.46</t>
  </si>
  <si>
    <t>06399</t>
  </si>
  <si>
    <t>郭婷</t>
  </si>
  <si>
    <t>78.04</t>
  </si>
  <si>
    <t>06624</t>
  </si>
  <si>
    <t>张珍艳</t>
  </si>
  <si>
    <t>74.92</t>
  </si>
  <si>
    <t>03637</t>
  </si>
  <si>
    <t>王慧</t>
  </si>
  <si>
    <t>72.62</t>
  </si>
  <si>
    <t>03124</t>
  </si>
  <si>
    <t>武媛媛</t>
  </si>
  <si>
    <t>75.48</t>
  </si>
  <si>
    <t>04698</t>
  </si>
  <si>
    <t>陈瑞红</t>
  </si>
  <si>
    <t>73.70</t>
  </si>
  <si>
    <t>00175</t>
  </si>
  <si>
    <t>张倩</t>
  </si>
  <si>
    <t>73.68</t>
  </si>
  <si>
    <t>00552</t>
  </si>
  <si>
    <t>郭开慧</t>
  </si>
  <si>
    <t>83.00</t>
  </si>
  <si>
    <t>缺考</t>
  </si>
  <si>
    <t>06023</t>
  </si>
  <si>
    <t>李杰</t>
  </si>
  <si>
    <t>79.22</t>
  </si>
  <si>
    <t>07210</t>
  </si>
  <si>
    <t>陈叶</t>
  </si>
  <si>
    <t>78.42</t>
  </si>
  <si>
    <t>04289</t>
  </si>
  <si>
    <t>薛文婷</t>
  </si>
  <si>
    <t>75.16</t>
  </si>
  <si>
    <t>00366</t>
  </si>
  <si>
    <t>张泽伟</t>
  </si>
  <si>
    <t>73.86</t>
  </si>
  <si>
    <t>03230</t>
  </si>
  <si>
    <t>张智瑜</t>
  </si>
  <si>
    <t>71.74</t>
  </si>
  <si>
    <t>07070</t>
  </si>
  <si>
    <t>董雪莹</t>
  </si>
  <si>
    <t>71.32</t>
  </si>
  <si>
    <t>06456</t>
  </si>
  <si>
    <t>26181N化德县所属学校/中学数学教师</t>
  </si>
  <si>
    <t>翟树娜</t>
  </si>
  <si>
    <t>66.31</t>
  </si>
  <si>
    <t>00594</t>
  </si>
  <si>
    <t>王娇娇</t>
  </si>
  <si>
    <t>67.98</t>
  </si>
  <si>
    <t>05813</t>
  </si>
  <si>
    <t>李慧娟</t>
  </si>
  <si>
    <t>67.65</t>
  </si>
  <si>
    <t>05226</t>
  </si>
  <si>
    <t>常高峰</t>
  </si>
  <si>
    <t>65.33</t>
  </si>
  <si>
    <t>07105</t>
  </si>
  <si>
    <t>张霞</t>
  </si>
  <si>
    <t>63.28</t>
  </si>
  <si>
    <t>01525</t>
  </si>
  <si>
    <t>刘茜</t>
  </si>
  <si>
    <t>52.98</t>
  </si>
  <si>
    <t>02100</t>
  </si>
  <si>
    <t>26182H化德县所属学校/中学物理教师</t>
  </si>
  <si>
    <t>王仙凤</t>
  </si>
  <si>
    <t>77.69</t>
  </si>
  <si>
    <t>04399</t>
  </si>
  <si>
    <t>刘彦鹏</t>
  </si>
  <si>
    <t>75.93</t>
  </si>
  <si>
    <t>02014</t>
  </si>
  <si>
    <t>赵艳红</t>
  </si>
  <si>
    <t>76.69</t>
  </si>
  <si>
    <t>03620</t>
  </si>
  <si>
    <t>安晓芹</t>
  </si>
  <si>
    <t>75.39</t>
  </si>
  <si>
    <t>00064</t>
  </si>
  <si>
    <t>王俏俏</t>
  </si>
  <si>
    <t>72.26</t>
  </si>
  <si>
    <t>03053</t>
  </si>
  <si>
    <t>刘芳</t>
  </si>
  <si>
    <t>74.52</t>
  </si>
  <si>
    <t>00884</t>
  </si>
  <si>
    <t>黄亚成</t>
  </si>
  <si>
    <t>70.74</t>
  </si>
  <si>
    <t>02177</t>
  </si>
  <si>
    <t>赵雷</t>
  </si>
  <si>
    <t>70.62</t>
  </si>
  <si>
    <t>01354</t>
  </si>
  <si>
    <t>冯润青</t>
  </si>
  <si>
    <t>69.87</t>
  </si>
  <si>
    <t>07084</t>
  </si>
  <si>
    <t>26183C化德县所属学校/中学化学教师</t>
  </si>
  <si>
    <t>段琪雯</t>
  </si>
  <si>
    <t>69.88</t>
  </si>
  <si>
    <t>03708</t>
  </si>
  <si>
    <t>程芳</t>
  </si>
  <si>
    <t>70.79</t>
  </si>
  <si>
    <t>04401</t>
  </si>
  <si>
    <t>王梅</t>
  </si>
  <si>
    <t>69.69</t>
  </si>
  <si>
    <t>05364</t>
  </si>
  <si>
    <t>宋立飞</t>
  </si>
  <si>
    <t>67.99</t>
  </si>
  <si>
    <t>04428</t>
  </si>
  <si>
    <t>张甜雨</t>
  </si>
  <si>
    <t>68.49</t>
  </si>
  <si>
    <t>04433</t>
  </si>
  <si>
    <t>秦丽霞</t>
  </si>
  <si>
    <t>66.17</t>
  </si>
  <si>
    <t>05385</t>
  </si>
  <si>
    <t>于秋玲</t>
  </si>
  <si>
    <t>65.65</t>
  </si>
  <si>
    <t>07067</t>
  </si>
  <si>
    <t>郝文龙</t>
  </si>
  <si>
    <t>65.66</t>
  </si>
  <si>
    <t>06660</t>
  </si>
  <si>
    <t>冯颖</t>
  </si>
  <si>
    <t>62.40</t>
  </si>
  <si>
    <t>04875</t>
  </si>
  <si>
    <t>26184F化德县所属学校/中学生物教师</t>
  </si>
  <si>
    <t>刘艳芳</t>
  </si>
  <si>
    <t>86.44</t>
  </si>
  <si>
    <t>05788</t>
  </si>
  <si>
    <t>蔚珊珊</t>
  </si>
  <si>
    <t>80.82</t>
  </si>
  <si>
    <t>00747</t>
  </si>
  <si>
    <t>杨志华</t>
  </si>
  <si>
    <t>81.74</t>
  </si>
  <si>
    <t>06907</t>
  </si>
  <si>
    <t>张千谦</t>
  </si>
  <si>
    <t>78.82</t>
  </si>
  <si>
    <t>04935</t>
  </si>
  <si>
    <t>张辉</t>
  </si>
  <si>
    <t>80.60</t>
  </si>
  <si>
    <t>05893</t>
  </si>
  <si>
    <t>张冬星</t>
  </si>
  <si>
    <t>78.02</t>
  </si>
  <si>
    <t>04929</t>
  </si>
  <si>
    <t>郭科</t>
  </si>
  <si>
    <t>77.24</t>
  </si>
  <si>
    <t>01260</t>
  </si>
  <si>
    <t>焦博英</t>
  </si>
  <si>
    <t>78.86</t>
  </si>
  <si>
    <t>06537</t>
  </si>
  <si>
    <t>于渊</t>
  </si>
  <si>
    <t>76.96</t>
  </si>
  <si>
    <t>06808</t>
  </si>
  <si>
    <t>王美林</t>
  </si>
  <si>
    <t>78.54</t>
  </si>
  <si>
    <t>05807</t>
  </si>
  <si>
    <t>麻慧君</t>
  </si>
  <si>
    <t>85.18</t>
  </si>
  <si>
    <t>05937</t>
  </si>
  <si>
    <t>蔚慧青</t>
  </si>
  <si>
    <t>77.20</t>
  </si>
  <si>
    <t>01622</t>
  </si>
  <si>
    <t>26185J化德县所属学校/中学政治教师</t>
  </si>
  <si>
    <t>李素真</t>
  </si>
  <si>
    <t>83.34</t>
  </si>
  <si>
    <t>00487</t>
  </si>
  <si>
    <t>梁孝晨</t>
  </si>
  <si>
    <t>82.92</t>
  </si>
  <si>
    <t>03312</t>
  </si>
  <si>
    <t>王晓波</t>
  </si>
  <si>
    <t>83.52</t>
  </si>
  <si>
    <t>06729</t>
  </si>
  <si>
    <t>孟存燕</t>
  </si>
  <si>
    <t>82.74</t>
  </si>
  <si>
    <t>01891</t>
  </si>
  <si>
    <t>乌日汗</t>
  </si>
  <si>
    <t>81.82</t>
  </si>
  <si>
    <t>02374</t>
  </si>
  <si>
    <t>苏丹</t>
  </si>
  <si>
    <t>78.62</t>
  </si>
  <si>
    <t>04075</t>
  </si>
  <si>
    <t>王云</t>
  </si>
  <si>
    <t>04440</t>
  </si>
  <si>
    <t>田湲</t>
  </si>
  <si>
    <t>80.26</t>
  </si>
  <si>
    <t>03989</t>
  </si>
  <si>
    <t>张鹏</t>
  </si>
  <si>
    <t>79.20</t>
  </si>
  <si>
    <t>06184</t>
  </si>
  <si>
    <t>26186D化德县所属学校/中学历史教师</t>
  </si>
  <si>
    <t>李杨</t>
  </si>
  <si>
    <t>73.59</t>
  </si>
  <si>
    <t>01350</t>
  </si>
  <si>
    <t>高雨飞</t>
  </si>
  <si>
    <t>74.83</t>
  </si>
  <si>
    <t>03719</t>
  </si>
  <si>
    <t>邢晨</t>
  </si>
  <si>
    <t>70.19</t>
  </si>
  <si>
    <t>00358</t>
  </si>
  <si>
    <t>武佳豪</t>
  </si>
  <si>
    <t>62.13</t>
  </si>
  <si>
    <t>04233</t>
  </si>
  <si>
    <t>崔雅春</t>
  </si>
  <si>
    <t>59.29</t>
  </si>
  <si>
    <t>02881</t>
  </si>
  <si>
    <t>26187B化德县所属学校/中学地理教师</t>
  </si>
  <si>
    <t>王景洋</t>
  </si>
  <si>
    <t>77.09</t>
  </si>
  <si>
    <t>05782</t>
  </si>
  <si>
    <t>杨旭</t>
  </si>
  <si>
    <t>66.33</t>
  </si>
  <si>
    <t>01340</t>
  </si>
  <si>
    <t>马慧芳</t>
  </si>
  <si>
    <t>63.93</t>
  </si>
  <si>
    <t>03443</t>
  </si>
  <si>
    <t>郭茹茹</t>
  </si>
  <si>
    <t>62.76</t>
  </si>
  <si>
    <t>04047</t>
  </si>
  <si>
    <t>王伟宏</t>
  </si>
  <si>
    <t>60.88</t>
  </si>
  <si>
    <t>03859</t>
  </si>
  <si>
    <t>孙小梅</t>
  </si>
  <si>
    <t>59.38</t>
  </si>
  <si>
    <t>06983</t>
  </si>
  <si>
    <t>石建峰</t>
  </si>
  <si>
    <t>59.88</t>
  </si>
  <si>
    <t>01244</t>
  </si>
  <si>
    <t>王惠</t>
  </si>
  <si>
    <t>57.50</t>
  </si>
  <si>
    <t>赵鑫</t>
  </si>
  <si>
    <t>57.58</t>
  </si>
  <si>
    <t>06463</t>
  </si>
  <si>
    <t>26188G化德县所属学校/中学体育教师</t>
  </si>
  <si>
    <t>周志强</t>
  </si>
  <si>
    <t>65.20</t>
  </si>
  <si>
    <t>04424</t>
  </si>
  <si>
    <t>李鑫</t>
  </si>
  <si>
    <t>66.64</t>
  </si>
  <si>
    <t>05014</t>
  </si>
  <si>
    <t>张涛</t>
  </si>
  <si>
    <t>63.43</t>
  </si>
  <si>
    <t>02844</t>
  </si>
  <si>
    <t>刘建广</t>
  </si>
  <si>
    <t>79.43</t>
  </si>
  <si>
    <t>05985</t>
  </si>
  <si>
    <t>赵光宇</t>
  </si>
  <si>
    <t>58.26</t>
  </si>
  <si>
    <t>05051</t>
  </si>
  <si>
    <t>吕志远</t>
  </si>
  <si>
    <t>58.14</t>
  </si>
  <si>
    <t>05070</t>
  </si>
  <si>
    <t>26189R化德县所属学校/中学心理辅导教师</t>
  </si>
  <si>
    <t>王永燕</t>
  </si>
  <si>
    <t>84.92</t>
  </si>
  <si>
    <t>01384</t>
  </si>
  <si>
    <t>宋露露</t>
  </si>
  <si>
    <t>85.58</t>
  </si>
  <si>
    <t>04991</t>
  </si>
  <si>
    <t>段晶晶</t>
  </si>
  <si>
    <t>84.74</t>
  </si>
  <si>
    <t>02117</t>
  </si>
  <si>
    <t>26190S化德县所属学校/中学信息技术教师</t>
  </si>
  <si>
    <t>马潇</t>
  </si>
  <si>
    <t>82.72</t>
  </si>
  <si>
    <t>00248</t>
  </si>
  <si>
    <t>苏日高嘎</t>
  </si>
  <si>
    <t>75.03</t>
  </si>
  <si>
    <t>03631</t>
  </si>
  <si>
    <t>王志博</t>
  </si>
  <si>
    <t>75.73</t>
  </si>
  <si>
    <t>04489</t>
  </si>
  <si>
    <t>仝亚娜</t>
  </si>
  <si>
    <t>73.54</t>
  </si>
  <si>
    <t>00092</t>
  </si>
  <si>
    <t>赵凤玺</t>
  </si>
  <si>
    <t>72.07</t>
  </si>
  <si>
    <t>05164</t>
  </si>
  <si>
    <t>王月达</t>
  </si>
  <si>
    <t>71.65</t>
  </si>
  <si>
    <t>03398</t>
  </si>
  <si>
    <t>陈敏</t>
  </si>
  <si>
    <t>71.48</t>
  </si>
  <si>
    <t>04970</t>
  </si>
  <si>
    <t>韩雅莉</t>
  </si>
  <si>
    <t>71.85</t>
  </si>
  <si>
    <t>00952</t>
  </si>
  <si>
    <t>王雨春</t>
  </si>
  <si>
    <t>73.30</t>
  </si>
  <si>
    <t>04832</t>
  </si>
  <si>
    <t>26193U化德县所属学校/职业学校学前教育教师</t>
  </si>
  <si>
    <t>王欢</t>
  </si>
  <si>
    <t>76.38</t>
  </si>
  <si>
    <t>01701</t>
  </si>
  <si>
    <t>田雪莹</t>
  </si>
  <si>
    <t>76.40</t>
  </si>
  <si>
    <t>06984</t>
  </si>
  <si>
    <t>张晓博</t>
  </si>
  <si>
    <t>69.75</t>
  </si>
  <si>
    <t>04563</t>
  </si>
  <si>
    <t>26194A化德县所属学校/职业学校财务专业教师</t>
  </si>
  <si>
    <t>金铭</t>
  </si>
  <si>
    <t>76.15</t>
  </si>
  <si>
    <t>03683</t>
  </si>
  <si>
    <t>李丹</t>
  </si>
  <si>
    <t>69.44</t>
  </si>
  <si>
    <t>01503</t>
  </si>
  <si>
    <t>26197A化德县所属学校/职业学校环境科学专业教师</t>
  </si>
  <si>
    <t>胡玉慧</t>
  </si>
  <si>
    <t>82.88</t>
  </si>
  <si>
    <t>00975</t>
  </si>
  <si>
    <t>苏婷婷</t>
  </si>
  <si>
    <t>79.04</t>
  </si>
  <si>
    <t>00492</t>
  </si>
  <si>
    <t>郭珂</t>
  </si>
  <si>
    <t>76.45</t>
  </si>
  <si>
    <t>04510</t>
  </si>
  <si>
    <t>26198M化德县所属学校/小学语文教师</t>
  </si>
  <si>
    <t>张鑫鑫</t>
  </si>
  <si>
    <t>01632</t>
  </si>
  <si>
    <t>赵林</t>
  </si>
  <si>
    <t>80.98</t>
  </si>
  <si>
    <t>03369</t>
  </si>
  <si>
    <t>银学峰</t>
  </si>
  <si>
    <t>79.26</t>
  </si>
  <si>
    <t>00751</t>
  </si>
  <si>
    <t>张宇锋</t>
  </si>
  <si>
    <t>82.82</t>
  </si>
  <si>
    <t>04203</t>
  </si>
  <si>
    <t>胡晓晖</t>
  </si>
  <si>
    <t>76.52</t>
  </si>
  <si>
    <t>06345</t>
  </si>
  <si>
    <t>张淑娟</t>
  </si>
  <si>
    <t>75.22</t>
  </si>
  <si>
    <t>02167</t>
  </si>
  <si>
    <t>白海燕</t>
  </si>
  <si>
    <t>75.74</t>
  </si>
  <si>
    <t>03094</t>
  </si>
  <si>
    <t>任月青</t>
  </si>
  <si>
    <t>01734</t>
  </si>
  <si>
    <t>乔树青</t>
  </si>
  <si>
    <t>73.00</t>
  </si>
  <si>
    <t>03428</t>
  </si>
  <si>
    <t>王亚楠</t>
  </si>
  <si>
    <t>74.30</t>
  </si>
  <si>
    <t>01458</t>
  </si>
  <si>
    <t>苏志琴</t>
  </si>
  <si>
    <t>00073</t>
  </si>
  <si>
    <t>杜艳丽</t>
  </si>
  <si>
    <t>77.30</t>
  </si>
  <si>
    <t>02209</t>
  </si>
  <si>
    <t>26199K化德县所属学校/小学数学教师</t>
  </si>
  <si>
    <t>史海霞</t>
  </si>
  <si>
    <t>68.36</t>
  </si>
  <si>
    <t>05656</t>
  </si>
  <si>
    <t>齐晶</t>
  </si>
  <si>
    <t>63.61</t>
  </si>
  <si>
    <t>01826</t>
  </si>
  <si>
    <t>郭娟娟</t>
  </si>
  <si>
    <t>58.24</t>
  </si>
  <si>
    <t>00060</t>
  </si>
  <si>
    <t>26200G化德县所属学校/小学体育教师</t>
  </si>
  <si>
    <t>曹光辉</t>
  </si>
  <si>
    <t>62.85</t>
  </si>
  <si>
    <t>01270</t>
  </si>
  <si>
    <t>王超</t>
  </si>
  <si>
    <t>58.62</t>
  </si>
  <si>
    <t>05196</t>
  </si>
  <si>
    <t>焦彩霞</t>
  </si>
  <si>
    <t>53.98</t>
  </si>
  <si>
    <t>02289</t>
  </si>
  <si>
    <t>26201R化德县所属学校/小学心理辅导教师</t>
  </si>
  <si>
    <t>萨出日嘎</t>
  </si>
  <si>
    <t>85.71</t>
  </si>
  <si>
    <t>02421</t>
  </si>
  <si>
    <t>渠雅馨</t>
  </si>
  <si>
    <t>84.21</t>
  </si>
  <si>
    <t>04172</t>
  </si>
  <si>
    <t>张晓娜</t>
  </si>
  <si>
    <t>83.18</t>
  </si>
  <si>
    <t>01951</t>
  </si>
  <si>
    <t>26202T化德县所属学校/特教教师</t>
  </si>
  <si>
    <t>赵晓刚</t>
  </si>
  <si>
    <t>77.80</t>
  </si>
  <si>
    <t>03609</t>
  </si>
  <si>
    <t>刘璐</t>
  </si>
  <si>
    <t>78.15</t>
  </si>
  <si>
    <t>01058</t>
  </si>
  <si>
    <t>张靖</t>
  </si>
  <si>
    <t>其他少数民族</t>
  </si>
  <si>
    <t>73.75</t>
  </si>
  <si>
    <t>05597</t>
  </si>
  <si>
    <t>夏敬</t>
  </si>
  <si>
    <t>69.72</t>
  </si>
  <si>
    <t>02991</t>
  </si>
  <si>
    <t>郭晓娜</t>
  </si>
  <si>
    <t>69.77</t>
  </si>
  <si>
    <t>01704</t>
  </si>
  <si>
    <t>郝亚楠</t>
  </si>
  <si>
    <t>70.05</t>
  </si>
  <si>
    <t>乌兰察布市2019年公开招聘教师前旗总成绩</t>
  </si>
  <si>
    <t>笔试成绩</t>
  </si>
  <si>
    <t>笔试成绩60%</t>
  </si>
  <si>
    <t>总成绩</t>
  </si>
  <si>
    <t>04294</t>
  </si>
  <si>
    <t>27203U察右前旗所属学校/职业学校学前教育专业教师</t>
  </si>
  <si>
    <t>张欢</t>
  </si>
  <si>
    <t>71.10</t>
  </si>
  <si>
    <t>进入体检考核</t>
  </si>
  <si>
    <t>02701</t>
  </si>
  <si>
    <t>沈楠楠</t>
  </si>
  <si>
    <t>87.00</t>
  </si>
  <si>
    <t>06806</t>
  </si>
  <si>
    <t>史亚娟</t>
  </si>
  <si>
    <t>65.00</t>
  </si>
  <si>
    <t>05716</t>
  </si>
  <si>
    <t>27204U察右前旗所属学校/幼儿教师</t>
  </si>
  <si>
    <t>斯琴</t>
  </si>
  <si>
    <t>01239</t>
  </si>
  <si>
    <t>郭建慧</t>
  </si>
  <si>
    <t>79.54</t>
  </si>
  <si>
    <t>05514</t>
  </si>
  <si>
    <t>米瑞琦</t>
  </si>
  <si>
    <t>81.77</t>
  </si>
  <si>
    <t>02679</t>
  </si>
  <si>
    <t>陈烨均</t>
  </si>
  <si>
    <t>81.52</t>
  </si>
  <si>
    <t>01844</t>
  </si>
  <si>
    <t>李鹰宇</t>
  </si>
  <si>
    <t>78.37</t>
  </si>
  <si>
    <t>07165</t>
  </si>
  <si>
    <t>张婉婷</t>
  </si>
  <si>
    <t>77.45</t>
  </si>
  <si>
    <t>03111</t>
  </si>
  <si>
    <t>田慧</t>
  </si>
  <si>
    <t>80.78</t>
  </si>
  <si>
    <t>01562</t>
  </si>
  <si>
    <t>沈晓庆</t>
  </si>
  <si>
    <t>80.40</t>
  </si>
  <si>
    <t>03593</t>
  </si>
  <si>
    <t>张文霞</t>
  </si>
  <si>
    <t>79.08</t>
  </si>
  <si>
    <t>01728</t>
  </si>
  <si>
    <t>王燕</t>
  </si>
  <si>
    <t>04487</t>
  </si>
  <si>
    <t>张璐</t>
  </si>
  <si>
    <t>78.79</t>
  </si>
  <si>
    <t>07398</t>
  </si>
  <si>
    <t>郑晶</t>
  </si>
  <si>
    <t>77.63</t>
  </si>
  <si>
    <t>06880</t>
  </si>
  <si>
    <t>王婷婷</t>
  </si>
  <si>
    <t>77.94</t>
  </si>
  <si>
    <t>04419</t>
  </si>
  <si>
    <t>陈巧荣</t>
  </si>
  <si>
    <t>75.52</t>
  </si>
  <si>
    <t>06719</t>
  </si>
  <si>
    <t>76.80</t>
  </si>
  <si>
    <t>04516</t>
  </si>
  <si>
    <t>张佳佳</t>
  </si>
  <si>
    <t>76.34</t>
  </si>
  <si>
    <t>05253</t>
  </si>
  <si>
    <t>师佳敏</t>
  </si>
  <si>
    <t>77.02</t>
  </si>
  <si>
    <t>04482</t>
  </si>
  <si>
    <t>熊燕云</t>
  </si>
  <si>
    <t>75.02</t>
  </si>
  <si>
    <t>05145</t>
  </si>
  <si>
    <t>段月鑫</t>
  </si>
  <si>
    <t>75.72</t>
  </si>
  <si>
    <t>04014</t>
  </si>
  <si>
    <t>苏日娜</t>
  </si>
  <si>
    <t>75.80</t>
  </si>
  <si>
    <t>06546</t>
  </si>
  <si>
    <t>王文丹</t>
  </si>
  <si>
    <t>75.38</t>
  </si>
  <si>
    <t>04338</t>
  </si>
  <si>
    <t>姚婷媛</t>
  </si>
  <si>
    <t>77.73</t>
  </si>
  <si>
    <t>05847</t>
  </si>
  <si>
    <t>李娅平</t>
  </si>
  <si>
    <t>77.62</t>
  </si>
  <si>
    <t>04345</t>
  </si>
  <si>
    <t>李燕</t>
  </si>
  <si>
    <t>75.44</t>
  </si>
  <si>
    <t>03187</t>
  </si>
  <si>
    <t>任佳丽</t>
  </si>
  <si>
    <t>76.44</t>
  </si>
  <si>
    <t>01631</t>
  </si>
  <si>
    <t>刘明超</t>
  </si>
  <si>
    <t>75.63</t>
  </si>
  <si>
    <t>01408</t>
  </si>
  <si>
    <t>王艳</t>
  </si>
  <si>
    <t>76.60</t>
  </si>
  <si>
    <t>01912</t>
  </si>
  <si>
    <t>孙丹丹</t>
  </si>
  <si>
    <t>04598</t>
  </si>
  <si>
    <t>李婷</t>
  </si>
  <si>
    <t>75.70</t>
  </si>
  <si>
    <t>01733</t>
  </si>
  <si>
    <t>师晓璟</t>
  </si>
  <si>
    <t>75.82</t>
  </si>
  <si>
    <t>04452</t>
  </si>
  <si>
    <t>27205M察右前旗所属学校/小学语文教师</t>
  </si>
  <si>
    <t>乌兰</t>
  </si>
  <si>
    <t>82.96</t>
  </si>
  <si>
    <t>00803</t>
  </si>
  <si>
    <t>袁超逸</t>
  </si>
  <si>
    <t>81.78</t>
  </si>
  <si>
    <t>06031</t>
  </si>
  <si>
    <t>巨中华</t>
  </si>
  <si>
    <t>79.80</t>
  </si>
  <si>
    <t>05215</t>
  </si>
  <si>
    <t>张燕敏</t>
  </si>
  <si>
    <t>77.96</t>
  </si>
  <si>
    <t>01547</t>
  </si>
  <si>
    <t>徐可心</t>
  </si>
  <si>
    <t>78.24</t>
  </si>
  <si>
    <t>04526</t>
  </si>
  <si>
    <t>曹静</t>
  </si>
  <si>
    <t>06010</t>
  </si>
  <si>
    <t>闫晓文</t>
  </si>
  <si>
    <t>75.98</t>
  </si>
  <si>
    <t>06052</t>
  </si>
  <si>
    <t>白仙云</t>
  </si>
  <si>
    <t>80.02</t>
  </si>
  <si>
    <t>06871</t>
  </si>
  <si>
    <t>王志刚</t>
  </si>
  <si>
    <t>72.96</t>
  </si>
  <si>
    <t>04683</t>
  </si>
  <si>
    <t>任涛</t>
  </si>
  <si>
    <t>78.06</t>
  </si>
  <si>
    <t>01463</t>
  </si>
  <si>
    <t>焦晗雪</t>
  </si>
  <si>
    <t>72.60</t>
  </si>
  <si>
    <t>05763</t>
  </si>
  <si>
    <t>黄荣</t>
  </si>
  <si>
    <t>73.94</t>
  </si>
  <si>
    <t>05274</t>
  </si>
  <si>
    <t>李小娜</t>
  </si>
  <si>
    <t>75.96</t>
  </si>
  <si>
    <t>06020</t>
  </si>
  <si>
    <t>杜佳颖</t>
  </si>
  <si>
    <t>76.48</t>
  </si>
  <si>
    <t>07240</t>
  </si>
  <si>
    <t>常萍</t>
  </si>
  <si>
    <t>74.72</t>
  </si>
  <si>
    <t>06695</t>
  </si>
  <si>
    <t>陈佳娟</t>
  </si>
  <si>
    <t>73.76</t>
  </si>
  <si>
    <t>05280</t>
  </si>
  <si>
    <t>张雅宁</t>
  </si>
  <si>
    <t>74.24</t>
  </si>
  <si>
    <t>05901</t>
  </si>
  <si>
    <t>辛彦</t>
  </si>
  <si>
    <t>72.28</t>
  </si>
  <si>
    <t>05693</t>
  </si>
  <si>
    <t>王丹凤</t>
  </si>
  <si>
    <t>73.72</t>
  </si>
  <si>
    <t>04500</t>
  </si>
  <si>
    <t>徐娅婷</t>
  </si>
  <si>
    <t>72.56</t>
  </si>
  <si>
    <t>01170</t>
  </si>
  <si>
    <t>张鑫</t>
  </si>
  <si>
    <t>80.22</t>
  </si>
  <si>
    <t>00709</t>
  </si>
  <si>
    <t>27206K察右前旗所属学校/小学数学教师</t>
  </si>
  <si>
    <t>高丹宁</t>
  </si>
  <si>
    <t>65.60</t>
  </si>
  <si>
    <t>06104</t>
  </si>
  <si>
    <t>薛敏</t>
  </si>
  <si>
    <t>64.97</t>
  </si>
  <si>
    <t>05199</t>
  </si>
  <si>
    <t>李海荣</t>
  </si>
  <si>
    <t>63.35</t>
  </si>
  <si>
    <t>06956</t>
  </si>
  <si>
    <t>张妮妮</t>
  </si>
  <si>
    <t>64.95</t>
  </si>
  <si>
    <t>01641</t>
  </si>
  <si>
    <t>李伟东</t>
  </si>
  <si>
    <t>62.97</t>
  </si>
  <si>
    <t>02953</t>
  </si>
  <si>
    <t>杨艳敏</t>
  </si>
  <si>
    <t>65.31</t>
  </si>
  <si>
    <t>05046</t>
  </si>
  <si>
    <t>刘晓宇</t>
  </si>
  <si>
    <t>62.58</t>
  </si>
  <si>
    <t>01583</t>
  </si>
  <si>
    <t>张淑文</t>
  </si>
  <si>
    <t>60.94</t>
  </si>
  <si>
    <t>06759</t>
  </si>
  <si>
    <t>何昌华</t>
  </si>
  <si>
    <t>63.97</t>
  </si>
  <si>
    <t>06483</t>
  </si>
  <si>
    <t>27207G察右前旗所属学校/小学体育教师</t>
  </si>
  <si>
    <t>孙娜</t>
  </si>
  <si>
    <t>69.89</t>
  </si>
  <si>
    <t>07358</t>
  </si>
  <si>
    <t>赵昊冉</t>
  </si>
  <si>
    <t>68.85</t>
  </si>
  <si>
    <t>03192</t>
  </si>
  <si>
    <t>贺慧敏</t>
  </si>
  <si>
    <t>69.45</t>
  </si>
  <si>
    <t>06384</t>
  </si>
  <si>
    <t>高杰</t>
  </si>
  <si>
    <t>68.68</t>
  </si>
  <si>
    <t>02081</t>
  </si>
  <si>
    <t>白倩</t>
  </si>
  <si>
    <t>67.10</t>
  </si>
  <si>
    <t>02613</t>
  </si>
  <si>
    <t>王磊</t>
  </si>
  <si>
    <t>71.80</t>
  </si>
  <si>
    <t>02930</t>
  </si>
  <si>
    <t>27208I察右前旗所属学校/小学音乐教师</t>
  </si>
  <si>
    <t>李文哲</t>
  </si>
  <si>
    <t>85.14</t>
  </si>
  <si>
    <t>00779</t>
  </si>
  <si>
    <t>庞艳艳</t>
  </si>
  <si>
    <t>84.79</t>
  </si>
  <si>
    <t>01540</t>
  </si>
  <si>
    <t>韩慧敏</t>
  </si>
  <si>
    <t>83.09</t>
  </si>
  <si>
    <t>05285</t>
  </si>
  <si>
    <t>27209A察右前旗所属学校/职业学校经济学专业教师</t>
  </si>
  <si>
    <t>马乐</t>
  </si>
  <si>
    <t>85.38</t>
  </si>
  <si>
    <t>02023</t>
  </si>
  <si>
    <t>杨文娟</t>
  </si>
  <si>
    <t>80.63</t>
  </si>
  <si>
    <t>00477</t>
  </si>
  <si>
    <t>张静</t>
  </si>
  <si>
    <t>75.49</t>
  </si>
  <si>
    <t>乌兰察布市2019年公开招聘教师商都成绩汇总表</t>
  </si>
  <si>
    <t>序号</t>
  </si>
  <si>
    <t>加分</t>
  </si>
  <si>
    <t>面试
成绩</t>
  </si>
  <si>
    <t>24138P商都县所属学校/高中语文教师</t>
  </si>
  <si>
    <t>冯亚丽</t>
  </si>
  <si>
    <t/>
  </si>
  <si>
    <t>韩粉霞</t>
  </si>
  <si>
    <t>77.54</t>
  </si>
  <si>
    <t>王鹤</t>
  </si>
  <si>
    <t>74.42</t>
  </si>
  <si>
    <t>张惠</t>
  </si>
  <si>
    <t>武雅倩</t>
  </si>
  <si>
    <t>74.80</t>
  </si>
  <si>
    <t>张志刚</t>
  </si>
  <si>
    <t>24139P商都县所属学校/初中语文教师</t>
  </si>
  <si>
    <t>康丽娟</t>
  </si>
  <si>
    <t>80.14</t>
  </si>
  <si>
    <t>荆楠</t>
  </si>
  <si>
    <t>81.06</t>
  </si>
  <si>
    <t>孙璐</t>
  </si>
  <si>
    <t>81.40</t>
  </si>
  <si>
    <t>李亚萍</t>
  </si>
  <si>
    <t>80.72</t>
  </si>
  <si>
    <t>陈秀文</t>
  </si>
  <si>
    <t>潘星星</t>
  </si>
  <si>
    <t>73.64</t>
  </si>
  <si>
    <t>樊利娜</t>
  </si>
  <si>
    <t>68.94</t>
  </si>
  <si>
    <t>卢亚娜</t>
  </si>
  <si>
    <t>71.20</t>
  </si>
  <si>
    <t>任静</t>
  </si>
  <si>
    <t>70.22</t>
  </si>
  <si>
    <t>田雯</t>
  </si>
  <si>
    <t>64.56</t>
  </si>
  <si>
    <t>孙宏波</t>
  </si>
  <si>
    <t>68.48</t>
  </si>
  <si>
    <t>2.5</t>
  </si>
  <si>
    <t>70.98</t>
  </si>
  <si>
    <t>庞晓霞</t>
  </si>
  <si>
    <t>68.70</t>
  </si>
  <si>
    <t>24140N商都县所属学校/初中数学教师</t>
  </si>
  <si>
    <t>高善琪</t>
  </si>
  <si>
    <t>80.73</t>
  </si>
  <si>
    <t>高芳新</t>
  </si>
  <si>
    <t>72.31</t>
  </si>
  <si>
    <t>郭凯清</t>
  </si>
  <si>
    <t>70.95</t>
  </si>
  <si>
    <t>王晓蕾</t>
  </si>
  <si>
    <t>67.02</t>
  </si>
  <si>
    <t>宋巧巧</t>
  </si>
  <si>
    <t>69.98</t>
  </si>
  <si>
    <t>许佳文</t>
  </si>
  <si>
    <t>65.04</t>
  </si>
  <si>
    <t>邬琴</t>
  </si>
  <si>
    <t>62.61</t>
  </si>
  <si>
    <t>王雪</t>
  </si>
  <si>
    <t>61.67</t>
  </si>
  <si>
    <t>李少华</t>
  </si>
  <si>
    <t>56.02</t>
  </si>
  <si>
    <t>刘泉霞</t>
  </si>
  <si>
    <t>58.70</t>
  </si>
  <si>
    <t>61.20</t>
  </si>
  <si>
    <t>24141O商都县所属学校/初中英语教师</t>
  </si>
  <si>
    <t>刘艳艳</t>
  </si>
  <si>
    <t>84.56</t>
  </si>
  <si>
    <t>史艳霞</t>
  </si>
  <si>
    <t>82.04</t>
  </si>
  <si>
    <t>郭秀云</t>
  </si>
  <si>
    <t>82.98</t>
  </si>
  <si>
    <t>24142D商都县所属学校/初中历史教师</t>
  </si>
  <si>
    <t>代金坡</t>
  </si>
  <si>
    <t>75.62</t>
  </si>
  <si>
    <t>张玉峰</t>
  </si>
  <si>
    <t>郝利霞</t>
  </si>
  <si>
    <t>74.69</t>
  </si>
  <si>
    <t>刘文文</t>
  </si>
  <si>
    <t>72.17</t>
  </si>
  <si>
    <t>韩森</t>
  </si>
  <si>
    <t>68.95</t>
  </si>
  <si>
    <t>庞彩艳</t>
  </si>
  <si>
    <t>67.95</t>
  </si>
  <si>
    <t>24143B商都县所属学校/初中地理教师</t>
  </si>
  <si>
    <t>董佳琦</t>
  </si>
  <si>
    <t>74.05</t>
  </si>
  <si>
    <t>杨学艳</t>
  </si>
  <si>
    <t>68.73</t>
  </si>
  <si>
    <t>马晓慧</t>
  </si>
  <si>
    <t>68.69</t>
  </si>
  <si>
    <t>马凤琴</t>
  </si>
  <si>
    <t>65.27</t>
  </si>
  <si>
    <t>张敏</t>
  </si>
  <si>
    <t>62.66</t>
  </si>
  <si>
    <t>李牧坪</t>
  </si>
  <si>
    <t>61.38</t>
  </si>
  <si>
    <t>24144H商都县所属学校/初中物理教师</t>
  </si>
  <si>
    <t>李立</t>
  </si>
  <si>
    <t>81.15</t>
  </si>
  <si>
    <t>姜懿笑</t>
  </si>
  <si>
    <t>81.10</t>
  </si>
  <si>
    <t>马志宏</t>
  </si>
  <si>
    <t>77.50</t>
  </si>
  <si>
    <t>24145C商都县所属学校/初中化学教师</t>
  </si>
  <si>
    <t>张冰冰</t>
  </si>
  <si>
    <t>81.01</t>
  </si>
  <si>
    <t>郭俊美</t>
  </si>
  <si>
    <t>79.74</t>
  </si>
  <si>
    <t>王佳慧</t>
  </si>
  <si>
    <t>72.92</t>
  </si>
  <si>
    <t>24146J商都县所属学校/初中政治教师</t>
  </si>
  <si>
    <t>万霄</t>
  </si>
  <si>
    <t>82.44</t>
  </si>
  <si>
    <t>王彦飞</t>
  </si>
  <si>
    <t>81.60</t>
  </si>
  <si>
    <t>乔媛</t>
  </si>
  <si>
    <t>78.08</t>
  </si>
  <si>
    <t>24147R商都县所属学校/初中心理学教师</t>
  </si>
  <si>
    <t>张玉芬</t>
  </si>
  <si>
    <t>81.45</t>
  </si>
  <si>
    <t>孙亚楠</t>
  </si>
  <si>
    <t>84.89</t>
  </si>
  <si>
    <t>刘建勇</t>
  </si>
  <si>
    <t>77.70</t>
  </si>
  <si>
    <t>24148G商都县所属学校/初中体育教师</t>
  </si>
  <si>
    <t>徐晓曼</t>
  </si>
  <si>
    <t>73.17</t>
  </si>
  <si>
    <t>胡波</t>
  </si>
  <si>
    <t>72.98</t>
  </si>
  <si>
    <t>王鹏程</t>
  </si>
  <si>
    <t>68.83</t>
  </si>
  <si>
    <t>刘宏兵</t>
  </si>
  <si>
    <t>68.20</t>
  </si>
  <si>
    <t>张皓玥</t>
  </si>
  <si>
    <t>64.72</t>
  </si>
  <si>
    <t>贾永东</t>
  </si>
  <si>
    <t>58.49</t>
  </si>
  <si>
    <t>24149M商都县所属学校/小学语文教师</t>
  </si>
  <si>
    <t>刘力丹</t>
  </si>
  <si>
    <t>80.20</t>
  </si>
  <si>
    <t>井淑芳</t>
  </si>
  <si>
    <t>79.24</t>
  </si>
  <si>
    <t>王华</t>
  </si>
  <si>
    <t>兰羽希</t>
  </si>
  <si>
    <t>77.36</t>
  </si>
  <si>
    <t>武慧敏</t>
  </si>
  <si>
    <t>乔娇娇</t>
  </si>
  <si>
    <t>76.50</t>
  </si>
  <si>
    <t>曹欣</t>
  </si>
  <si>
    <t>76.26</t>
  </si>
  <si>
    <t>程会芳</t>
  </si>
  <si>
    <t>77.72</t>
  </si>
  <si>
    <t>吴婧</t>
  </si>
  <si>
    <t>罗彦莎</t>
  </si>
  <si>
    <t>74.96</t>
  </si>
  <si>
    <t>张月英</t>
  </si>
  <si>
    <t>74.04</t>
  </si>
  <si>
    <t>张琳</t>
  </si>
  <si>
    <t>姚馨</t>
  </si>
  <si>
    <t>71.76</t>
  </si>
  <si>
    <t>高佩</t>
  </si>
  <si>
    <t>73.50</t>
  </si>
  <si>
    <t>龚志华</t>
  </si>
  <si>
    <t>70.78</t>
  </si>
  <si>
    <t>渠娟娟</t>
  </si>
  <si>
    <t>72.18</t>
  </si>
  <si>
    <t>邓雪锋</t>
  </si>
  <si>
    <t>71.54</t>
  </si>
  <si>
    <t>韩慧芳</t>
  </si>
  <si>
    <t>69.00</t>
  </si>
  <si>
    <t>王文亚</t>
  </si>
  <si>
    <t>67.62</t>
  </si>
  <si>
    <t>李利光</t>
  </si>
  <si>
    <t>67.86</t>
  </si>
  <si>
    <t>付鹏鹏</t>
  </si>
  <si>
    <t>65.42</t>
  </si>
  <si>
    <t>67.92</t>
  </si>
  <si>
    <t>77.22</t>
  </si>
  <si>
    <t>李慧敏</t>
  </si>
  <si>
    <t>梁智雯</t>
  </si>
  <si>
    <t>69.80</t>
  </si>
  <si>
    <t>24151K商都县所属学校/小学数学教师</t>
  </si>
  <si>
    <t>李楠</t>
  </si>
  <si>
    <t>72.01</t>
  </si>
  <si>
    <t>赵雅靓</t>
  </si>
  <si>
    <t>73.39</t>
  </si>
  <si>
    <t>谷帆</t>
  </si>
  <si>
    <t>69.65</t>
  </si>
  <si>
    <t>田璐</t>
  </si>
  <si>
    <t>68.67</t>
  </si>
  <si>
    <t>张艳梅</t>
  </si>
  <si>
    <t>67.69</t>
  </si>
  <si>
    <t>陈倩</t>
  </si>
  <si>
    <t>65.28</t>
  </si>
  <si>
    <t>罗宁</t>
  </si>
  <si>
    <t>王璐</t>
  </si>
  <si>
    <t>62.68</t>
  </si>
  <si>
    <t>张燕</t>
  </si>
  <si>
    <t>67.06</t>
  </si>
  <si>
    <t>薛嘉慧</t>
  </si>
  <si>
    <t>65.02</t>
  </si>
  <si>
    <t>贠鑫</t>
  </si>
  <si>
    <t>63.62</t>
  </si>
  <si>
    <t>付云霞</t>
  </si>
  <si>
    <t>61.98</t>
  </si>
  <si>
    <t>李雯珍</t>
  </si>
  <si>
    <t>59.34</t>
  </si>
  <si>
    <t>翁学慧</t>
  </si>
  <si>
    <t>61.94</t>
  </si>
  <si>
    <t>李鸿远</t>
  </si>
  <si>
    <t>61.97</t>
  </si>
  <si>
    <t>牛桂波</t>
  </si>
  <si>
    <t>59.61</t>
  </si>
  <si>
    <t>靳义祥</t>
  </si>
  <si>
    <t>60.95</t>
  </si>
  <si>
    <t>杨鹏飞</t>
  </si>
  <si>
    <t>61.05</t>
  </si>
  <si>
    <t>李星</t>
  </si>
  <si>
    <t>61.95</t>
  </si>
  <si>
    <t>文荣</t>
  </si>
  <si>
    <t>55.99</t>
  </si>
  <si>
    <t>薛文娟</t>
  </si>
  <si>
    <t>53.26</t>
  </si>
  <si>
    <t>郝菲萍</t>
  </si>
  <si>
    <t>55.32</t>
  </si>
  <si>
    <t>侯树侠</t>
  </si>
  <si>
    <t>53.94</t>
  </si>
  <si>
    <t>24153L商都县所属学校/小学英语教师</t>
  </si>
  <si>
    <t>李美美</t>
  </si>
  <si>
    <t>74.23</t>
  </si>
  <si>
    <t>许媛</t>
  </si>
  <si>
    <t>70.64</t>
  </si>
  <si>
    <t>24154G商都县所属学校/小学体育教师</t>
  </si>
  <si>
    <t>姚胜磊</t>
  </si>
  <si>
    <t>67.35</t>
  </si>
  <si>
    <t>69.85</t>
  </si>
  <si>
    <t>任昊</t>
  </si>
  <si>
    <t>62.83</t>
  </si>
  <si>
    <t>杨杰</t>
  </si>
  <si>
    <t>67.12</t>
  </si>
  <si>
    <t>郝瑞宾</t>
  </si>
  <si>
    <t>55.74</t>
  </si>
  <si>
    <t>魏明亮</t>
  </si>
  <si>
    <t>62.15</t>
  </si>
  <si>
    <t>陈志强</t>
  </si>
  <si>
    <t>60.93</t>
  </si>
  <si>
    <t>24155U商都县所属学校/幼儿教师</t>
  </si>
  <si>
    <t>睢佳乐</t>
  </si>
  <si>
    <t>86.84</t>
  </si>
  <si>
    <t>李佳玲</t>
  </si>
  <si>
    <t>范喜梅</t>
  </si>
  <si>
    <t>81.70</t>
  </si>
  <si>
    <t>李芊芊</t>
  </si>
  <si>
    <t>85.09</t>
  </si>
  <si>
    <t>刘晓雪</t>
  </si>
  <si>
    <t>84.10</t>
  </si>
  <si>
    <t>李佳辉</t>
  </si>
  <si>
    <t>81.34</t>
  </si>
  <si>
    <t>陈晨</t>
  </si>
  <si>
    <t>83.87</t>
  </si>
  <si>
    <t>郝明晓</t>
  </si>
  <si>
    <t>78.47</t>
  </si>
  <si>
    <t>80.97</t>
  </si>
  <si>
    <t>张振兵</t>
  </si>
  <si>
    <t>80.09</t>
  </si>
  <si>
    <t>贾慧</t>
  </si>
  <si>
    <t>80.37</t>
  </si>
  <si>
    <t>董丽</t>
  </si>
  <si>
    <t>82.76</t>
  </si>
  <si>
    <t>郭亚新</t>
  </si>
  <si>
    <t>81.69</t>
  </si>
  <si>
    <t>许萍</t>
  </si>
  <si>
    <t>79.10</t>
  </si>
  <si>
    <t>高佳</t>
  </si>
  <si>
    <t>77.74</t>
  </si>
  <si>
    <t>79.45</t>
  </si>
  <si>
    <t>陈丛梅</t>
  </si>
  <si>
    <t>刘若楠</t>
  </si>
  <si>
    <t>77.77</t>
  </si>
  <si>
    <t>80.27</t>
  </si>
  <si>
    <t>冯娟</t>
  </si>
  <si>
    <t>77.65</t>
  </si>
  <si>
    <t>郭雅楠</t>
  </si>
  <si>
    <t>77.35</t>
  </si>
  <si>
    <t>崔晓</t>
  </si>
  <si>
    <t>76.77</t>
  </si>
  <si>
    <t>武晓娟</t>
  </si>
  <si>
    <t>79.35</t>
  </si>
  <si>
    <t>杨魏平</t>
  </si>
  <si>
    <t>79.77</t>
  </si>
  <si>
    <t>李海娜</t>
  </si>
  <si>
    <t>78.10</t>
  </si>
  <si>
    <t>谢楠</t>
  </si>
  <si>
    <t>79.00</t>
  </si>
  <si>
    <t>贺明格</t>
  </si>
  <si>
    <t>78.44</t>
  </si>
  <si>
    <t>周晓娜</t>
  </si>
  <si>
    <t>76.74</t>
  </si>
  <si>
    <t>贺丽</t>
  </si>
  <si>
    <t>赵文琪</t>
  </si>
  <si>
    <t>77.87</t>
  </si>
  <si>
    <t>刘姝姝</t>
  </si>
  <si>
    <t>谢明霞</t>
  </si>
  <si>
    <t>81.00</t>
  </si>
  <si>
    <t>2019年四子王旗招聘教师普通岗位面试成绩表</t>
  </si>
  <si>
    <t>06226</t>
  </si>
  <si>
    <t>29221F四子王旗所属学校/高中生物教师</t>
  </si>
  <si>
    <t>孙晓光</t>
  </si>
  <si>
    <t>05845</t>
  </si>
  <si>
    <t>刘晓丽</t>
  </si>
  <si>
    <t>00872</t>
  </si>
  <si>
    <t>王思麒</t>
  </si>
  <si>
    <t>0</t>
  </si>
  <si>
    <t>00622</t>
  </si>
  <si>
    <t>29222J四子王旗所属学校/高中政治教师</t>
  </si>
  <si>
    <t>李静</t>
  </si>
  <si>
    <t>其他
少数民族</t>
  </si>
  <si>
    <t>01669</t>
  </si>
  <si>
    <t>刘霄峰</t>
  </si>
  <si>
    <t>03983</t>
  </si>
  <si>
    <t>石小红</t>
  </si>
  <si>
    <t>05881</t>
  </si>
  <si>
    <t>姚佳</t>
  </si>
  <si>
    <t>03803</t>
  </si>
  <si>
    <t>刘培珍</t>
  </si>
  <si>
    <t>04041</t>
  </si>
  <si>
    <t>张来荣</t>
  </si>
  <si>
    <t>03636</t>
  </si>
  <si>
    <t>白阳</t>
  </si>
  <si>
    <t>06285</t>
  </si>
  <si>
    <t>彩红</t>
  </si>
  <si>
    <t>06676</t>
  </si>
  <si>
    <t>代秀红</t>
  </si>
  <si>
    <t>06909</t>
  </si>
  <si>
    <t>29223D四子王旗所属学校/高中历史教师</t>
  </si>
  <si>
    <t>吴晓刚</t>
  </si>
  <si>
    <t>01317</t>
  </si>
  <si>
    <t>李喜军</t>
  </si>
  <si>
    <t>01936</t>
  </si>
  <si>
    <t>史云丽</t>
  </si>
  <si>
    <t>01351</t>
  </si>
  <si>
    <t>崔强</t>
  </si>
  <si>
    <t>06213</t>
  </si>
  <si>
    <t>魏彪</t>
  </si>
  <si>
    <t>02170</t>
  </si>
  <si>
    <t>葛树青</t>
  </si>
  <si>
    <t>00062</t>
  </si>
  <si>
    <t>王娅男</t>
  </si>
  <si>
    <t>01200</t>
  </si>
  <si>
    <t>李美东</t>
  </si>
  <si>
    <t>03596</t>
  </si>
  <si>
    <t>红星</t>
  </si>
  <si>
    <t>02740</t>
  </si>
  <si>
    <t>29224B四子王旗所属学校/高中地理教师</t>
  </si>
  <si>
    <t>赵维良</t>
  </si>
  <si>
    <t>06627</t>
  </si>
  <si>
    <t>周荣亮</t>
  </si>
  <si>
    <t>03662</t>
  </si>
  <si>
    <t>闫文霞</t>
  </si>
  <si>
    <t>05511</t>
  </si>
  <si>
    <t>赵智超</t>
  </si>
  <si>
    <t>02017</t>
  </si>
  <si>
    <t>华安娜</t>
  </si>
  <si>
    <t>06194</t>
  </si>
  <si>
    <t>周静</t>
  </si>
  <si>
    <t>04365</t>
  </si>
  <si>
    <t>郭伟星</t>
  </si>
  <si>
    <t>03232</t>
  </si>
  <si>
    <t>王佳音</t>
  </si>
  <si>
    <t>05129</t>
  </si>
  <si>
    <t>宋雪辉</t>
  </si>
  <si>
    <t>03546</t>
  </si>
  <si>
    <t>刘慧敏</t>
  </si>
  <si>
    <t>05891</t>
  </si>
  <si>
    <t>陈丹丹</t>
  </si>
  <si>
    <t>乌兰察布市2019年公开招聘教师兴和总成绩</t>
  </si>
  <si>
    <t>25162O(项目)兴和县所属学校/初中英语教师</t>
  </si>
  <si>
    <t>王燕飞</t>
  </si>
  <si>
    <t>61.26</t>
  </si>
  <si>
    <t>斯日古乐</t>
  </si>
  <si>
    <t>65.32</t>
  </si>
  <si>
    <t>王佳佳</t>
  </si>
  <si>
    <t>54.61</t>
  </si>
  <si>
    <t>戴晓蕊</t>
  </si>
  <si>
    <t>58.06</t>
  </si>
  <si>
    <t>25172L(项目)兴和县所属学校/小学英语教师</t>
  </si>
  <si>
    <t>70.53</t>
  </si>
  <si>
    <t>郝艳婷</t>
  </si>
  <si>
    <t>74.53</t>
  </si>
  <si>
    <t>赵英英</t>
  </si>
  <si>
    <t>65.41</t>
  </si>
  <si>
    <t>李鹏霞</t>
  </si>
  <si>
    <t>64.86</t>
  </si>
  <si>
    <t>徐文龙</t>
  </si>
  <si>
    <t>62.35</t>
  </si>
  <si>
    <t>武秀凤</t>
  </si>
  <si>
    <t>64.17</t>
  </si>
  <si>
    <t>00548</t>
  </si>
  <si>
    <t>25156J兴和县所属学校/高中政治教师</t>
  </si>
  <si>
    <t>朱慧玲</t>
  </si>
  <si>
    <t>81.04</t>
  </si>
  <si>
    <t>00597</t>
  </si>
  <si>
    <t>郑明辉</t>
  </si>
  <si>
    <t>80.18</t>
  </si>
  <si>
    <t>05202</t>
  </si>
  <si>
    <t>翟亭亭</t>
  </si>
  <si>
    <t>80.66</t>
  </si>
  <si>
    <t>06872</t>
  </si>
  <si>
    <t>25157F兴和县所属学校/高中生物教师</t>
  </si>
  <si>
    <t>唐新颖</t>
  </si>
  <si>
    <t>77.68</t>
  </si>
  <si>
    <t>06526</t>
  </si>
  <si>
    <t>常丽丽</t>
  </si>
  <si>
    <t>03174</t>
  </si>
  <si>
    <t>赵媛</t>
  </si>
  <si>
    <t>78.40</t>
  </si>
  <si>
    <t>07180</t>
  </si>
  <si>
    <t>25158P兴和县所属学校/高中语文教师</t>
  </si>
  <si>
    <t>温锐霞</t>
  </si>
  <si>
    <t>06559</t>
  </si>
  <si>
    <t>王晓军</t>
  </si>
  <si>
    <t>74.68</t>
  </si>
  <si>
    <t>02489</t>
  </si>
  <si>
    <t>25159B兴和县所属学校/高中地理教师</t>
  </si>
  <si>
    <t>李海兵</t>
  </si>
  <si>
    <t>75.65</t>
  </si>
  <si>
    <t>06591</t>
  </si>
  <si>
    <t>韦星泉</t>
  </si>
  <si>
    <t>63.82</t>
  </si>
  <si>
    <t>04266</t>
  </si>
  <si>
    <t>梁振刚</t>
  </si>
  <si>
    <t>67.01</t>
  </si>
  <si>
    <t>00217</t>
  </si>
  <si>
    <t>25160P兴和县所属学校/初中语文教师</t>
  </si>
  <si>
    <t>董晓慧</t>
  </si>
  <si>
    <t>84.20</t>
  </si>
  <si>
    <t>05659</t>
  </si>
  <si>
    <t>尚娟</t>
  </si>
  <si>
    <t>80.92</t>
  </si>
  <si>
    <t>04969</t>
  </si>
  <si>
    <t>贺茹</t>
  </si>
  <si>
    <t>80.28</t>
  </si>
  <si>
    <t>04649</t>
  </si>
  <si>
    <t>王巧</t>
  </si>
  <si>
    <t>80.46</t>
  </si>
  <si>
    <t>07158</t>
  </si>
  <si>
    <t>赵志敏</t>
  </si>
  <si>
    <t>76.94</t>
  </si>
  <si>
    <t>05404</t>
  </si>
  <si>
    <t>左花</t>
  </si>
  <si>
    <t>02744</t>
  </si>
  <si>
    <t>王建军</t>
  </si>
  <si>
    <t>04085</t>
  </si>
  <si>
    <t>鲍秀丽</t>
  </si>
  <si>
    <t>76.76</t>
  </si>
  <si>
    <t>01176</t>
  </si>
  <si>
    <t>王亚妮</t>
  </si>
  <si>
    <t>78.66</t>
  </si>
  <si>
    <t>06175</t>
  </si>
  <si>
    <t>25161N兴和县所属学校/初中数学教师</t>
  </si>
  <si>
    <t>乔婷婷</t>
  </si>
  <si>
    <t>77.32</t>
  </si>
  <si>
    <t>00118</t>
  </si>
  <si>
    <t>杨倩</t>
  </si>
  <si>
    <t>03547</t>
  </si>
  <si>
    <t>温青</t>
  </si>
  <si>
    <t>73.62</t>
  </si>
  <si>
    <t>01224</t>
  </si>
  <si>
    <t>郑晓燕</t>
  </si>
  <si>
    <t>72.02</t>
  </si>
  <si>
    <t>04776</t>
  </si>
  <si>
    <t>张晓庆</t>
  </si>
  <si>
    <t>05556</t>
  </si>
  <si>
    <t>郭敏</t>
  </si>
  <si>
    <t>04343</t>
  </si>
  <si>
    <t>刘佳玲</t>
  </si>
  <si>
    <t>66.98</t>
  </si>
  <si>
    <t>03616</t>
  </si>
  <si>
    <t>孙秀凤</t>
  </si>
  <si>
    <t>69.67</t>
  </si>
  <si>
    <t>06148</t>
  </si>
  <si>
    <t>李莉</t>
  </si>
  <si>
    <t>65.83</t>
  </si>
  <si>
    <t>00727</t>
  </si>
  <si>
    <t>张瑜</t>
  </si>
  <si>
    <t>63.95</t>
  </si>
  <si>
    <t>05604</t>
  </si>
  <si>
    <t>乔国忠</t>
  </si>
  <si>
    <t>65.98</t>
  </si>
  <si>
    <t>06445</t>
  </si>
  <si>
    <t>刘慧</t>
  </si>
  <si>
    <t>04512</t>
  </si>
  <si>
    <t>25162O兴和县所属学校/初中英语教师</t>
  </si>
  <si>
    <t>赵志鹏</t>
  </si>
  <si>
    <t>85.87</t>
  </si>
  <si>
    <t>05168</t>
  </si>
  <si>
    <t>关雅倩</t>
  </si>
  <si>
    <t>78.93</t>
  </si>
  <si>
    <t>06651</t>
  </si>
  <si>
    <t>鲁瑞春</t>
  </si>
  <si>
    <t>82.59</t>
  </si>
  <si>
    <t>06649</t>
  </si>
  <si>
    <t>25163J兴和县所属学校/初中政治教师</t>
  </si>
  <si>
    <t>王禄</t>
  </si>
  <si>
    <t>80.48</t>
  </si>
  <si>
    <t>01529</t>
  </si>
  <si>
    <t>张燕燕</t>
  </si>
  <si>
    <t>80.80</t>
  </si>
  <si>
    <t>01626</t>
  </si>
  <si>
    <t>段然</t>
  </si>
  <si>
    <t>79.98</t>
  </si>
  <si>
    <t>03408</t>
  </si>
  <si>
    <t>张文静</t>
  </si>
  <si>
    <t>81.84</t>
  </si>
  <si>
    <t>03357</t>
  </si>
  <si>
    <t>董旭辉</t>
  </si>
  <si>
    <t>78.80</t>
  </si>
  <si>
    <t>05825</t>
  </si>
  <si>
    <t>刘悦</t>
  </si>
  <si>
    <t>79.46</t>
  </si>
  <si>
    <t>02010</t>
  </si>
  <si>
    <t>25164D兴和县所属学校/初中历史教师</t>
  </si>
  <si>
    <t>李航</t>
  </si>
  <si>
    <t>75.13</t>
  </si>
  <si>
    <t>02579</t>
  </si>
  <si>
    <t>陈晓玲</t>
  </si>
  <si>
    <t>70.46</t>
  </si>
  <si>
    <t>02328</t>
  </si>
  <si>
    <t>郭晓霞</t>
  </si>
  <si>
    <t>70.59</t>
  </si>
  <si>
    <t>02250</t>
  </si>
  <si>
    <t>孙雪烨</t>
  </si>
  <si>
    <t>66.51</t>
  </si>
  <si>
    <t>07057</t>
  </si>
  <si>
    <t>李家荣</t>
  </si>
  <si>
    <t>62.07</t>
  </si>
  <si>
    <t>03771</t>
  </si>
  <si>
    <t>李清华</t>
  </si>
  <si>
    <t>62.02</t>
  </si>
  <si>
    <t>03638</t>
  </si>
  <si>
    <t>25165B兴和县所属学校/初中地理教师</t>
  </si>
  <si>
    <t>刘文燕</t>
  </si>
  <si>
    <t>64.08</t>
  </si>
  <si>
    <t>06078</t>
  </si>
  <si>
    <t>冯晓慧</t>
  </si>
  <si>
    <t>63.13</t>
  </si>
  <si>
    <t>01111</t>
  </si>
  <si>
    <t>李慧</t>
  </si>
  <si>
    <t>60.96</t>
  </si>
  <si>
    <t>00515</t>
  </si>
  <si>
    <t>席高强</t>
  </si>
  <si>
    <t>55.29</t>
  </si>
  <si>
    <t>06247</t>
  </si>
  <si>
    <t>25166C兴和县所属学校/初中化学教师</t>
  </si>
  <si>
    <t>邓海廷</t>
  </si>
  <si>
    <t>76.18</t>
  </si>
  <si>
    <t>05602</t>
  </si>
  <si>
    <t>张珍珍</t>
  </si>
  <si>
    <t>73.73</t>
  </si>
  <si>
    <t>04248</t>
  </si>
  <si>
    <t>武秀珍</t>
  </si>
  <si>
    <t>70.09</t>
  </si>
  <si>
    <t>02375</t>
  </si>
  <si>
    <t>王汉平</t>
  </si>
  <si>
    <t>72.29</t>
  </si>
  <si>
    <t>01102</t>
  </si>
  <si>
    <t>郝震</t>
  </si>
  <si>
    <t>68.61</t>
  </si>
  <si>
    <t>07183</t>
  </si>
  <si>
    <t>马海霞</t>
  </si>
  <si>
    <t>00395</t>
  </si>
  <si>
    <t>25167F兴和县所属学校/初中生物教师</t>
  </si>
  <si>
    <t>国智凤</t>
  </si>
  <si>
    <t>83.42</t>
  </si>
  <si>
    <t>02778</t>
  </si>
  <si>
    <t>范成</t>
  </si>
  <si>
    <t>79.90</t>
  </si>
  <si>
    <t>04379</t>
  </si>
  <si>
    <t>刘雅文</t>
  </si>
  <si>
    <t>80.42</t>
  </si>
  <si>
    <t>02993</t>
  </si>
  <si>
    <t>王倩倩</t>
  </si>
  <si>
    <t>78.78</t>
  </si>
  <si>
    <t>05772</t>
  </si>
  <si>
    <t>李学峰</t>
  </si>
  <si>
    <t>02482</t>
  </si>
  <si>
    <t>姚飞</t>
  </si>
  <si>
    <t>03191</t>
  </si>
  <si>
    <t>25168M兴和县所属学校/小学语文教师</t>
  </si>
  <si>
    <t>蔚春晓</t>
  </si>
  <si>
    <t>03120</t>
  </si>
  <si>
    <t>吴雪蓉</t>
  </si>
  <si>
    <t>81.42</t>
  </si>
  <si>
    <t>00192</t>
  </si>
  <si>
    <t>张蕾</t>
  </si>
  <si>
    <t>78.68</t>
  </si>
  <si>
    <t>00444</t>
  </si>
  <si>
    <t>田秋月</t>
  </si>
  <si>
    <t>01551</t>
  </si>
  <si>
    <t>03454</t>
  </si>
  <si>
    <t>张娟</t>
  </si>
  <si>
    <t>01118</t>
  </si>
  <si>
    <t>刘平</t>
  </si>
  <si>
    <t>01567</t>
  </si>
  <si>
    <t>徐媛媛</t>
  </si>
  <si>
    <t>75.84</t>
  </si>
  <si>
    <t>03613</t>
  </si>
  <si>
    <t>孟迪</t>
  </si>
  <si>
    <t>05613</t>
  </si>
  <si>
    <t>王雅蓉</t>
  </si>
  <si>
    <t>02269</t>
  </si>
  <si>
    <t>邢薇</t>
  </si>
  <si>
    <t>76.54</t>
  </si>
  <si>
    <t>03584</t>
  </si>
  <si>
    <t>郝志旭</t>
  </si>
  <si>
    <t>77.26</t>
  </si>
  <si>
    <t>04600</t>
  </si>
  <si>
    <t>袁丹丹</t>
  </si>
  <si>
    <t>75.42</t>
  </si>
  <si>
    <t>01406</t>
  </si>
  <si>
    <t>姚秀云</t>
  </si>
  <si>
    <t>75.28</t>
  </si>
  <si>
    <t>03236</t>
  </si>
  <si>
    <t>崔晓伟</t>
  </si>
  <si>
    <t>71.70</t>
  </si>
  <si>
    <t>02411</t>
  </si>
  <si>
    <t>高利利</t>
  </si>
  <si>
    <t>76.72</t>
  </si>
  <si>
    <t>06466</t>
  </si>
  <si>
    <t>孙玲玲</t>
  </si>
  <si>
    <t>75.78</t>
  </si>
  <si>
    <t>00336</t>
  </si>
  <si>
    <t>李江波</t>
  </si>
  <si>
    <t>01165</t>
  </si>
  <si>
    <t>黄丽娟</t>
  </si>
  <si>
    <t>76.46</t>
  </si>
  <si>
    <t>02631</t>
  </si>
  <si>
    <t>付艳妮</t>
  </si>
  <si>
    <t>03595</t>
  </si>
  <si>
    <t>张丽</t>
  </si>
  <si>
    <t>75.20</t>
  </si>
  <si>
    <t>04262</t>
  </si>
  <si>
    <t>米娜</t>
  </si>
  <si>
    <t>70.72</t>
  </si>
  <si>
    <t>02475</t>
  </si>
  <si>
    <t>张佩锋</t>
  </si>
  <si>
    <t>06176</t>
  </si>
  <si>
    <t>郭文星</t>
  </si>
  <si>
    <t>74.20</t>
  </si>
  <si>
    <t>00490</t>
  </si>
  <si>
    <t>王庆芬</t>
  </si>
  <si>
    <t>69.64</t>
  </si>
  <si>
    <t>05677</t>
  </si>
  <si>
    <t>赵艳飞</t>
  </si>
  <si>
    <t>71.92</t>
  </si>
  <si>
    <t>03881</t>
  </si>
  <si>
    <t>张瑞英</t>
  </si>
  <si>
    <t>73.38</t>
  </si>
  <si>
    <t>03879</t>
  </si>
  <si>
    <t>薛辉</t>
  </si>
  <si>
    <t>68.82</t>
  </si>
  <si>
    <t>06572</t>
  </si>
  <si>
    <t>崔立娟</t>
  </si>
  <si>
    <t>72.40</t>
  </si>
  <si>
    <t>02392</t>
  </si>
  <si>
    <t>孟娜娜</t>
  </si>
  <si>
    <t>68.28</t>
  </si>
  <si>
    <t>05950</t>
  </si>
  <si>
    <t>王晓霞</t>
  </si>
  <si>
    <t>00640</t>
  </si>
  <si>
    <t>岳嘉乐</t>
  </si>
  <si>
    <t>69.18</t>
  </si>
  <si>
    <t>04435</t>
  </si>
  <si>
    <t>69.66</t>
  </si>
  <si>
    <t>03354</t>
  </si>
  <si>
    <t>贾丽莎</t>
  </si>
  <si>
    <t>69.38</t>
  </si>
  <si>
    <t>02646</t>
  </si>
  <si>
    <t>赵海燕</t>
  </si>
  <si>
    <t>06618</t>
  </si>
  <si>
    <t>刘翔宇</t>
  </si>
  <si>
    <t>71.00</t>
  </si>
  <si>
    <t>02878</t>
  </si>
  <si>
    <t>关红霞</t>
  </si>
  <si>
    <t>78.52</t>
  </si>
  <si>
    <t>05580</t>
  </si>
  <si>
    <t>严慧宇</t>
  </si>
  <si>
    <t>05515</t>
  </si>
  <si>
    <t>何嘉瑶</t>
  </si>
  <si>
    <t>03690</t>
  </si>
  <si>
    <t>许晓宇</t>
  </si>
  <si>
    <t>06639</t>
  </si>
  <si>
    <t>刘荣耀</t>
  </si>
  <si>
    <t>02348</t>
  </si>
  <si>
    <t>郭艳花</t>
  </si>
  <si>
    <t>00489</t>
  </si>
  <si>
    <t>李学茹</t>
  </si>
  <si>
    <t>70.02</t>
  </si>
  <si>
    <t>06391</t>
  </si>
  <si>
    <t>郭小同</t>
  </si>
  <si>
    <t>03001</t>
  </si>
  <si>
    <t>张洪畅</t>
  </si>
  <si>
    <t>68.42</t>
  </si>
  <si>
    <t>06367</t>
  </si>
  <si>
    <t>25170K兴和县所属学校/小学数学教师</t>
  </si>
  <si>
    <t>胡翠敏</t>
  </si>
  <si>
    <t>73.01</t>
  </si>
  <si>
    <t>06436</t>
  </si>
  <si>
    <t>边玲</t>
  </si>
  <si>
    <t>77.12</t>
  </si>
  <si>
    <t>02524</t>
  </si>
  <si>
    <t>李学霞</t>
  </si>
  <si>
    <t>72.63</t>
  </si>
  <si>
    <t>02462</t>
  </si>
  <si>
    <t>蔺亚茹</t>
  </si>
  <si>
    <t>75.95</t>
  </si>
  <si>
    <t>06952</t>
  </si>
  <si>
    <t>袁晶晶</t>
  </si>
  <si>
    <t>70.66</t>
  </si>
  <si>
    <t>04477</t>
  </si>
  <si>
    <t>高凤</t>
  </si>
  <si>
    <t>68.26</t>
  </si>
  <si>
    <t>01334</t>
  </si>
  <si>
    <t>史天伟</t>
  </si>
  <si>
    <t>71.64</t>
  </si>
  <si>
    <t>05858</t>
  </si>
  <si>
    <t>姚淑燕</t>
  </si>
  <si>
    <t>05361</t>
  </si>
  <si>
    <t>王海波</t>
  </si>
  <si>
    <t>70.70</t>
  </si>
  <si>
    <t>00576</t>
  </si>
  <si>
    <t>李励丽</t>
  </si>
  <si>
    <t>05306</t>
  </si>
  <si>
    <t>张明辉</t>
  </si>
  <si>
    <t>72.30</t>
  </si>
  <si>
    <t>02196</t>
  </si>
  <si>
    <t>王晓媛</t>
  </si>
  <si>
    <t>68.27</t>
  </si>
  <si>
    <t>02812</t>
  </si>
  <si>
    <t>马慧慧</t>
  </si>
  <si>
    <t>01095</t>
  </si>
  <si>
    <t>包建美</t>
  </si>
  <si>
    <t>66.70</t>
  </si>
  <si>
    <t>02689</t>
  </si>
  <si>
    <t>朱学慧</t>
  </si>
  <si>
    <t>70.32</t>
  </si>
  <si>
    <t>05522</t>
  </si>
  <si>
    <t>杨宏泽</t>
  </si>
  <si>
    <t>65.03</t>
  </si>
  <si>
    <t>04502</t>
  </si>
  <si>
    <t>郭夏青</t>
  </si>
  <si>
    <t>64.30</t>
  </si>
  <si>
    <t>03929</t>
  </si>
  <si>
    <t>王晓龙</t>
  </si>
  <si>
    <t>64.21</t>
  </si>
  <si>
    <t>02488</t>
  </si>
  <si>
    <t>祁鑫</t>
  </si>
  <si>
    <t>60.60</t>
  </si>
  <si>
    <t>03134</t>
  </si>
  <si>
    <t>杜慧芳</t>
  </si>
  <si>
    <t>64.96</t>
  </si>
  <si>
    <t>05895</t>
  </si>
  <si>
    <t>李晓霞</t>
  </si>
  <si>
    <t>60.26</t>
  </si>
  <si>
    <t>06292</t>
  </si>
  <si>
    <t>岳剑鸣</t>
  </si>
  <si>
    <t>60.29</t>
  </si>
  <si>
    <t>06447</t>
  </si>
  <si>
    <t>陈艳霞</t>
  </si>
  <si>
    <t>01757</t>
  </si>
  <si>
    <t>贾晓敏</t>
  </si>
  <si>
    <t>58.37</t>
  </si>
  <si>
    <t>06606</t>
  </si>
  <si>
    <t>郭利荣</t>
  </si>
  <si>
    <t>60.66</t>
  </si>
  <si>
    <t>03179</t>
  </si>
  <si>
    <t>韩美清</t>
  </si>
  <si>
    <t>60.35</t>
  </si>
  <si>
    <t>03993</t>
  </si>
  <si>
    <t>李丽娜</t>
  </si>
  <si>
    <t>55.69</t>
  </si>
  <si>
    <t>04755</t>
  </si>
  <si>
    <t>杨晓敏</t>
  </si>
  <si>
    <t>54.36</t>
  </si>
  <si>
    <t>04807</t>
  </si>
  <si>
    <t>王晓丹</t>
  </si>
  <si>
    <t>66.05</t>
  </si>
  <si>
    <t>06060</t>
  </si>
  <si>
    <t>焦秀洁</t>
  </si>
  <si>
    <t>65.61</t>
  </si>
  <si>
    <t>03148</t>
  </si>
  <si>
    <t>樊晓燕</t>
  </si>
  <si>
    <t>01056</t>
  </si>
  <si>
    <t>董元</t>
  </si>
  <si>
    <t>01777</t>
  </si>
  <si>
    <t>杨阳</t>
  </si>
  <si>
    <t>61.29</t>
  </si>
  <si>
    <t>05835</t>
  </si>
  <si>
    <t>常艳春</t>
  </si>
  <si>
    <t>60.51</t>
  </si>
  <si>
    <t>03337</t>
  </si>
  <si>
    <t>李桂敏</t>
  </si>
  <si>
    <t>57.29</t>
  </si>
  <si>
    <t>07106</t>
  </si>
  <si>
    <t>杜利霞</t>
  </si>
  <si>
    <t>04207</t>
  </si>
  <si>
    <t>25171L兴和县所属学校/小学英语教师</t>
  </si>
  <si>
    <t>米雪</t>
  </si>
  <si>
    <t>81.76</t>
  </si>
  <si>
    <t>00435</t>
  </si>
  <si>
    <t>刘伟</t>
  </si>
  <si>
    <t>03098</t>
  </si>
  <si>
    <t>高巧霞</t>
  </si>
  <si>
    <t>05149</t>
  </si>
  <si>
    <t>张珍妮</t>
  </si>
  <si>
    <t>79.65</t>
  </si>
  <si>
    <t>06237</t>
  </si>
  <si>
    <t>潘利云</t>
  </si>
  <si>
    <t>78.28</t>
  </si>
  <si>
    <t>03184</t>
  </si>
  <si>
    <t>宋国君</t>
  </si>
  <si>
    <t>79.25</t>
  </si>
  <si>
    <t>03458</t>
  </si>
  <si>
    <t>王英</t>
  </si>
  <si>
    <t>79.03</t>
  </si>
  <si>
    <t>01520</t>
  </si>
  <si>
    <t>贾桃</t>
  </si>
  <si>
    <t>80.15</t>
  </si>
  <si>
    <t>05653</t>
  </si>
  <si>
    <t>张娜</t>
  </si>
  <si>
    <t>78.35</t>
  </si>
  <si>
    <t>06581</t>
  </si>
  <si>
    <t>25173I兴和县所属学校/小学音乐教师</t>
  </si>
  <si>
    <t>张凯</t>
  </si>
  <si>
    <t>88.83</t>
  </si>
  <si>
    <t>06973</t>
  </si>
  <si>
    <t>魏宁</t>
  </si>
  <si>
    <t>85.82</t>
  </si>
  <si>
    <t>05851</t>
  </si>
  <si>
    <t>石雅仙</t>
  </si>
  <si>
    <t>85.62</t>
  </si>
  <si>
    <t>00659</t>
  </si>
  <si>
    <t>包娜米仁</t>
  </si>
  <si>
    <t>88.18</t>
  </si>
  <si>
    <t>04903</t>
  </si>
  <si>
    <t>王潇</t>
  </si>
  <si>
    <t>84.78</t>
  </si>
  <si>
    <t>06635</t>
  </si>
  <si>
    <t>李晓婷</t>
  </si>
  <si>
    <t>84.50</t>
  </si>
  <si>
    <t>03365</t>
  </si>
  <si>
    <t>石瑾</t>
  </si>
  <si>
    <t>02674</t>
  </si>
  <si>
    <t>闫宏</t>
  </si>
  <si>
    <t>84.82</t>
  </si>
  <si>
    <t>03493</t>
  </si>
  <si>
    <t>张冀</t>
  </si>
  <si>
    <t>83.23</t>
  </si>
  <si>
    <t>03626</t>
  </si>
  <si>
    <t>郭志伟</t>
  </si>
  <si>
    <t>81.79</t>
  </si>
  <si>
    <t>04843</t>
  </si>
  <si>
    <t>毛向阳</t>
  </si>
  <si>
    <t>06182</t>
  </si>
  <si>
    <t>张昱瑾</t>
  </si>
  <si>
    <t>82.79</t>
  </si>
  <si>
    <t>05224</t>
  </si>
  <si>
    <t>25174G兴和县所属学校/小学体育教师</t>
  </si>
  <si>
    <t>郭燕龙</t>
  </si>
  <si>
    <t>74.22</t>
  </si>
  <si>
    <t>05234</t>
  </si>
  <si>
    <t>郭燕</t>
  </si>
  <si>
    <t>72.38</t>
  </si>
  <si>
    <t>01598</t>
  </si>
  <si>
    <t>李天波</t>
  </si>
  <si>
    <t>67.50</t>
  </si>
  <si>
    <t>02736</t>
  </si>
  <si>
    <t>庞东升</t>
  </si>
  <si>
    <t>72.74</t>
  </si>
  <si>
    <t>00448</t>
  </si>
  <si>
    <t>赵瑞</t>
  </si>
  <si>
    <t>72.05</t>
  </si>
  <si>
    <t>06208</t>
  </si>
  <si>
    <t>任伟霞</t>
  </si>
  <si>
    <t>04602</t>
  </si>
  <si>
    <t>柴月明</t>
  </si>
  <si>
    <t>63.76</t>
  </si>
  <si>
    <t>02512</t>
  </si>
  <si>
    <t>杨鸿源</t>
  </si>
  <si>
    <t>62.92</t>
  </si>
  <si>
    <t>02443</t>
  </si>
  <si>
    <t>郁建龙</t>
  </si>
  <si>
    <t>63.60</t>
  </si>
  <si>
    <t>02808</t>
  </si>
  <si>
    <t>夏雯静</t>
  </si>
  <si>
    <t>65.76</t>
  </si>
  <si>
    <t>07145</t>
  </si>
  <si>
    <t>赵曙光</t>
  </si>
  <si>
    <t>60.33</t>
  </si>
  <si>
    <t>03914</t>
  </si>
  <si>
    <t>王宏伟</t>
  </si>
  <si>
    <t>66.37</t>
  </si>
  <si>
    <t>04013</t>
  </si>
  <si>
    <t>董林丰</t>
  </si>
  <si>
    <t>64.20</t>
  </si>
  <si>
    <t>03675</t>
  </si>
  <si>
    <t>刘飞</t>
  </si>
  <si>
    <t>63.39</t>
  </si>
  <si>
    <t>06822</t>
  </si>
  <si>
    <t>任毅</t>
  </si>
  <si>
    <t>00897</t>
  </si>
  <si>
    <t>25176E兴和县所属学校/小学美术教师</t>
  </si>
  <si>
    <t>何昌沛</t>
  </si>
  <si>
    <t>91.09</t>
  </si>
  <si>
    <t>05173</t>
  </si>
  <si>
    <t>王璇</t>
  </si>
  <si>
    <t>88.19</t>
  </si>
  <si>
    <t>01610</t>
  </si>
  <si>
    <t>袁睿毓</t>
  </si>
  <si>
    <t>90.98</t>
  </si>
  <si>
    <t>04953</t>
  </si>
  <si>
    <t>王靖</t>
  </si>
  <si>
    <t>89.07</t>
  </si>
  <si>
    <t>06697</t>
  </si>
  <si>
    <t>陈婷</t>
  </si>
  <si>
    <t>87.54</t>
  </si>
  <si>
    <t>00315</t>
  </si>
  <si>
    <t>李苏亭</t>
  </si>
  <si>
    <t>87.71</t>
  </si>
  <si>
    <t>01478</t>
  </si>
  <si>
    <t>薛亚娇</t>
  </si>
  <si>
    <t>84.73</t>
  </si>
  <si>
    <t>01595</t>
  </si>
  <si>
    <t>于果鑫</t>
  </si>
  <si>
    <t>06072</t>
  </si>
  <si>
    <t>刘晓娜</t>
  </si>
  <si>
    <t>87.83</t>
  </si>
  <si>
    <t>06059</t>
  </si>
  <si>
    <t>艾丽娅</t>
  </si>
  <si>
    <t>04408</t>
  </si>
  <si>
    <t>陈根亮</t>
  </si>
  <si>
    <t>86.50</t>
  </si>
  <si>
    <t>03987</t>
  </si>
  <si>
    <t>田晓燕</t>
  </si>
  <si>
    <t>85.45</t>
  </si>
  <si>
    <t>03272</t>
  </si>
  <si>
    <t>25177S兴和县所属学校/小学信息技术</t>
  </si>
  <si>
    <t>李雅馨</t>
  </si>
  <si>
    <t>01297</t>
  </si>
  <si>
    <t>孙培虾</t>
  </si>
  <si>
    <t>73.60</t>
  </si>
  <si>
    <t>03286</t>
  </si>
  <si>
    <t>扎拉嘎胡</t>
  </si>
  <si>
    <t>78.43</t>
  </si>
  <si>
    <t>01130</t>
  </si>
  <si>
    <t>秦燕</t>
  </si>
  <si>
    <t>01987</t>
  </si>
  <si>
    <t>张瑞霞</t>
  </si>
  <si>
    <t>75.31</t>
  </si>
  <si>
    <t>06396</t>
  </si>
  <si>
    <t>赵伶俐</t>
  </si>
  <si>
    <t>73.45</t>
  </si>
  <si>
    <t>00048</t>
  </si>
  <si>
    <t>李洋</t>
  </si>
  <si>
    <t>74.55</t>
  </si>
  <si>
    <t>03416</t>
  </si>
  <si>
    <t>张俊平</t>
  </si>
  <si>
    <t>03997</t>
  </si>
  <si>
    <t>石莹</t>
  </si>
  <si>
    <t>74.82</t>
  </si>
  <si>
    <t>02608</t>
  </si>
  <si>
    <t>安利文</t>
  </si>
  <si>
    <t>72.42</t>
  </si>
  <si>
    <t>05229</t>
  </si>
  <si>
    <t>王杰</t>
  </si>
  <si>
    <t>74.01</t>
  </si>
  <si>
    <t>05255</t>
  </si>
  <si>
    <t>冯泽园</t>
  </si>
  <si>
    <t>72.55</t>
  </si>
  <si>
    <t>05189</t>
  </si>
  <si>
    <t>25178U兴和县所属学校/幼儿教师</t>
  </si>
  <si>
    <t>张晓旭</t>
  </si>
  <si>
    <t>84.65</t>
  </si>
  <si>
    <t>05930</t>
  </si>
  <si>
    <t>王红娜</t>
  </si>
  <si>
    <t>81.49</t>
  </si>
  <si>
    <t>06858</t>
  </si>
  <si>
    <t>马佳嘉</t>
  </si>
  <si>
    <t>05697</t>
  </si>
  <si>
    <t>苏亚萍</t>
  </si>
  <si>
    <t>81.37</t>
  </si>
  <si>
    <t>03527</t>
  </si>
  <si>
    <t>曹苗苗</t>
  </si>
  <si>
    <t>79.09</t>
  </si>
  <si>
    <t>06319</t>
  </si>
  <si>
    <t>袁小兰</t>
  </si>
  <si>
    <t>82.09</t>
  </si>
  <si>
    <t>02400</t>
  </si>
  <si>
    <t>张如梦</t>
  </si>
  <si>
    <t>77.47</t>
  </si>
  <si>
    <t>03379</t>
  </si>
  <si>
    <t>郭艳晨</t>
  </si>
  <si>
    <t>81.99</t>
  </si>
  <si>
    <t>05342</t>
  </si>
  <si>
    <t>张燕桃</t>
  </si>
  <si>
    <t>00237</t>
  </si>
  <si>
    <t>82.43</t>
  </si>
  <si>
    <t>05497</t>
  </si>
  <si>
    <t>智慧</t>
  </si>
  <si>
    <t>79.95</t>
  </si>
  <si>
    <t>01768</t>
  </si>
  <si>
    <t>任艳艳</t>
  </si>
  <si>
    <t>84.12</t>
  </si>
  <si>
    <t>05781</t>
  </si>
  <si>
    <t>李娜</t>
  </si>
  <si>
    <t>03630</t>
  </si>
  <si>
    <t>郝慧芳</t>
  </si>
  <si>
    <t>83.77</t>
  </si>
  <si>
    <t>06987</t>
  </si>
  <si>
    <t>王玥</t>
  </si>
  <si>
    <t>79.62</t>
  </si>
  <si>
    <t>00507</t>
  </si>
  <si>
    <t>王巧娟</t>
  </si>
  <si>
    <t>82.48</t>
  </si>
  <si>
    <t>03283</t>
  </si>
  <si>
    <t>苏茜薇</t>
  </si>
  <si>
    <t>82.50</t>
  </si>
  <si>
    <t>06086</t>
  </si>
  <si>
    <t>朱晓宇</t>
  </si>
  <si>
    <t>82.21</t>
  </si>
  <si>
    <t>06351</t>
  </si>
  <si>
    <t>董慧波</t>
  </si>
  <si>
    <t>05877</t>
  </si>
  <si>
    <t>付娜</t>
  </si>
  <si>
    <t>06198</t>
  </si>
  <si>
    <t>燕娜</t>
  </si>
  <si>
    <t>80.12</t>
  </si>
  <si>
    <t>02281</t>
  </si>
  <si>
    <t>李琤宇</t>
  </si>
  <si>
    <t>79.14</t>
  </si>
  <si>
    <t>06159</t>
  </si>
  <si>
    <t>温晓婷</t>
  </si>
  <si>
    <t>81.25</t>
  </si>
  <si>
    <t>04718</t>
  </si>
  <si>
    <t>刘洁</t>
  </si>
  <si>
    <t>06592</t>
  </si>
  <si>
    <t>赵新蕊</t>
  </si>
  <si>
    <t>81.73</t>
  </si>
  <si>
    <t>01754</t>
  </si>
  <si>
    <t>常娇颖</t>
  </si>
  <si>
    <t>79.47</t>
  </si>
  <si>
    <t>01667</t>
  </si>
  <si>
    <t>崔红</t>
  </si>
  <si>
    <t>00933</t>
  </si>
  <si>
    <t>尹杰</t>
  </si>
  <si>
    <t>79.67</t>
  </si>
  <si>
    <t>05077</t>
  </si>
  <si>
    <t>赵佳旭</t>
  </si>
  <si>
    <t>04607</t>
  </si>
  <si>
    <t>张丽霞</t>
  </si>
  <si>
    <t>79.05</t>
  </si>
  <si>
    <t>06481</t>
  </si>
  <si>
    <t>云菲</t>
  </si>
  <si>
    <t>00869</t>
  </si>
  <si>
    <t>石若男</t>
  </si>
  <si>
    <t>78.49</t>
  </si>
  <si>
    <t>04426</t>
  </si>
  <si>
    <t>张冬梅</t>
  </si>
  <si>
    <t>82.24</t>
  </si>
  <si>
    <t>02162</t>
  </si>
  <si>
    <t>姚培林</t>
  </si>
  <si>
    <t>07056</t>
  </si>
  <si>
    <t>贺亚茹</t>
  </si>
  <si>
    <t>00658</t>
  </si>
  <si>
    <t>杨洋</t>
  </si>
  <si>
    <t>06203</t>
  </si>
  <si>
    <t>陈秀燕</t>
  </si>
  <si>
    <t>79.32</t>
  </si>
  <si>
    <t>03278</t>
  </si>
  <si>
    <t>郎茜</t>
  </si>
  <si>
    <t>79.82</t>
  </si>
  <si>
    <t>03351</t>
  </si>
  <si>
    <t>张建英</t>
  </si>
  <si>
    <t>83.47</t>
  </si>
  <si>
    <t>04145</t>
  </si>
  <si>
    <t>韩宇</t>
  </si>
  <si>
    <t>77.55</t>
  </si>
  <si>
    <t>01814</t>
  </si>
  <si>
    <t>李萍</t>
  </si>
  <si>
    <t>05109</t>
  </si>
  <si>
    <t>高小娟</t>
  </si>
  <si>
    <t>00766</t>
  </si>
  <si>
    <t>王佳欣</t>
  </si>
  <si>
    <t>78.70</t>
  </si>
  <si>
    <t>01148</t>
  </si>
  <si>
    <t>师师</t>
  </si>
  <si>
    <t>77.23</t>
  </si>
  <si>
    <t>03195</t>
  </si>
  <si>
    <t>钟丽芬</t>
  </si>
  <si>
    <t>06908</t>
  </si>
  <si>
    <t>冯晓娟</t>
  </si>
  <si>
    <t>79.30</t>
  </si>
  <si>
    <t>05207</t>
  </si>
  <si>
    <t>王娅娇</t>
  </si>
  <si>
    <t>81.87</t>
  </si>
  <si>
    <t>06772</t>
  </si>
  <si>
    <t>白杨</t>
  </si>
  <si>
    <t>05325</t>
  </si>
  <si>
    <t>武学群</t>
  </si>
  <si>
    <t>77.82</t>
  </si>
  <si>
    <t>乌兰察布市2019年公开招聘教师中旗总成绩</t>
  </si>
  <si>
    <t>28210P察右中旗所属学校/高中语文教师</t>
  </si>
  <si>
    <t>李雅琼</t>
  </si>
  <si>
    <t>78.74</t>
  </si>
  <si>
    <t>85.00</t>
  </si>
  <si>
    <t>任卫东</t>
  </si>
  <si>
    <t>73.98</t>
  </si>
  <si>
    <t>88.40</t>
  </si>
  <si>
    <t>韩凤先</t>
  </si>
  <si>
    <t>66.96</t>
  </si>
  <si>
    <t>86.00</t>
  </si>
  <si>
    <t>谢丽娜</t>
  </si>
  <si>
    <t>赵乐</t>
  </si>
  <si>
    <t>68.98</t>
  </si>
  <si>
    <t>28212M察右中旗所属学校/小学语文教师</t>
  </si>
  <si>
    <t>张芳</t>
  </si>
  <si>
    <t>85.44</t>
  </si>
  <si>
    <t>陈乐乐</t>
  </si>
  <si>
    <t>84.04</t>
  </si>
  <si>
    <t>80.00</t>
  </si>
  <si>
    <t>李晓妙</t>
  </si>
  <si>
    <t>79.78</t>
  </si>
  <si>
    <t>83.80</t>
  </si>
  <si>
    <t>王小林</t>
  </si>
  <si>
    <t>87.40</t>
  </si>
  <si>
    <t>娜儒松</t>
  </si>
  <si>
    <t>79.18</t>
  </si>
  <si>
    <t>82.80</t>
  </si>
  <si>
    <t>李霞</t>
  </si>
  <si>
    <t>72.16</t>
  </si>
  <si>
    <t>89.80</t>
  </si>
  <si>
    <t>李玉</t>
  </si>
  <si>
    <t>87.60</t>
  </si>
  <si>
    <t>刘前宝</t>
  </si>
  <si>
    <t>86.60</t>
  </si>
  <si>
    <t>孙俊青</t>
  </si>
  <si>
    <t>74.18</t>
  </si>
  <si>
    <t>76.20</t>
  </si>
  <si>
    <t>贾春园</t>
  </si>
  <si>
    <t>66.66</t>
  </si>
  <si>
    <t>85.60</t>
  </si>
  <si>
    <t>李璐</t>
  </si>
  <si>
    <t>67.76</t>
  </si>
  <si>
    <t>83.60</t>
  </si>
  <si>
    <t>武小婷</t>
  </si>
  <si>
    <t>69.52</t>
  </si>
  <si>
    <t>张楠</t>
  </si>
  <si>
    <t>乔佳庆</t>
  </si>
  <si>
    <t>72.52</t>
  </si>
  <si>
    <t>74.60</t>
  </si>
  <si>
    <t>卢星</t>
  </si>
  <si>
    <t>64.52</t>
  </si>
  <si>
    <t>86.20</t>
  </si>
  <si>
    <t>贾晓荣</t>
  </si>
  <si>
    <t>79.60</t>
  </si>
  <si>
    <t>赵梦雅</t>
  </si>
  <si>
    <t>63.70</t>
  </si>
  <si>
    <t>85.80</t>
  </si>
  <si>
    <t>王国庆</t>
  </si>
  <si>
    <t>82.40</t>
  </si>
  <si>
    <t>唐艳玲</t>
  </si>
  <si>
    <t>63.50</t>
  </si>
  <si>
    <t>84.60</t>
  </si>
  <si>
    <t>车丽娜</t>
  </si>
  <si>
    <t>63.94</t>
  </si>
  <si>
    <t>薛晓华</t>
  </si>
  <si>
    <t>65.72</t>
  </si>
  <si>
    <t>田彩虹</t>
  </si>
  <si>
    <t>庞艳茹</t>
  </si>
  <si>
    <t>64.40</t>
  </si>
  <si>
    <t>28214K察右中旗所属学校/小学数学教师</t>
  </si>
  <si>
    <t>祁艳芳</t>
  </si>
  <si>
    <t>76.95</t>
  </si>
  <si>
    <t>80.30</t>
  </si>
  <si>
    <t>郭世威</t>
  </si>
  <si>
    <t>70.06</t>
  </si>
  <si>
    <t>81.92</t>
  </si>
  <si>
    <t>任英</t>
  </si>
  <si>
    <t>67.04</t>
  </si>
  <si>
    <t>83.10</t>
  </si>
  <si>
    <t>杨方震</t>
  </si>
  <si>
    <t>64.62</t>
  </si>
  <si>
    <t>83.70</t>
  </si>
  <si>
    <t>智雅青</t>
  </si>
  <si>
    <t>高婷婷</t>
  </si>
  <si>
    <t>康博</t>
  </si>
  <si>
    <t>60.00</t>
  </si>
  <si>
    <t>钟敏月</t>
  </si>
  <si>
    <t>刘巧霞</t>
  </si>
  <si>
    <t>59.55</t>
  </si>
  <si>
    <t>庞晓娟</t>
  </si>
  <si>
    <t>60.98</t>
  </si>
  <si>
    <t>77.90</t>
  </si>
  <si>
    <t>孟俊明</t>
  </si>
  <si>
    <t>59.97</t>
  </si>
  <si>
    <t>邢园春</t>
  </si>
  <si>
    <t>56.94</t>
  </si>
  <si>
    <t>师思</t>
  </si>
  <si>
    <t>56.99</t>
  </si>
  <si>
    <t>61.96</t>
  </si>
  <si>
    <t>74.50</t>
  </si>
  <si>
    <t>张海泉</t>
  </si>
  <si>
    <t>58.58</t>
  </si>
  <si>
    <t>孙嘉曼</t>
  </si>
  <si>
    <t>52.93</t>
  </si>
  <si>
    <t>冯少伟</t>
  </si>
  <si>
    <t>54.59</t>
  </si>
  <si>
    <t>王乐</t>
  </si>
  <si>
    <t>55.26</t>
  </si>
  <si>
    <t>张星星</t>
  </si>
  <si>
    <t>51.01</t>
  </si>
  <si>
    <t>78.90</t>
  </si>
  <si>
    <t>高志欢</t>
  </si>
  <si>
    <t>54.62</t>
  </si>
  <si>
    <t>邓宇宏</t>
  </si>
  <si>
    <t>70.27</t>
  </si>
  <si>
    <t>贺媛</t>
  </si>
  <si>
    <t>66.95</t>
  </si>
  <si>
    <t>张喜乐</t>
  </si>
  <si>
    <t>苏雅</t>
  </si>
  <si>
    <t>51.13</t>
  </si>
  <si>
    <t>28217E察右中旗所属学校/中学美术教师</t>
  </si>
  <si>
    <t>史豆豆</t>
  </si>
  <si>
    <t>84.27</t>
  </si>
  <si>
    <t>82.70</t>
  </si>
  <si>
    <t>邢玉琨</t>
  </si>
  <si>
    <t>84.84</t>
  </si>
  <si>
    <t>策丽恒</t>
  </si>
  <si>
    <t>28216E(项目)察右中旗所属学校/小学美术教师</t>
  </si>
  <si>
    <t>乌日娜</t>
  </si>
  <si>
    <t>84.42</t>
  </si>
  <si>
    <t>张洁</t>
  </si>
  <si>
    <t>81.72</t>
  </si>
  <si>
    <t>72.80</t>
  </si>
  <si>
    <t>谷子青</t>
  </si>
  <si>
    <t>76.33</t>
  </si>
  <si>
    <t>金婷婷</t>
  </si>
  <si>
    <t>65.01</t>
  </si>
  <si>
    <t>69.40</t>
  </si>
  <si>
    <t>魏夏楠</t>
  </si>
  <si>
    <t>68.54</t>
  </si>
  <si>
    <t>28218A察右中旗所属学校/职业学校财务教师</t>
  </si>
  <si>
    <t>周蕾</t>
  </si>
  <si>
    <t>87.39</t>
  </si>
  <si>
    <t>索娇</t>
  </si>
  <si>
    <t>88.43</t>
  </si>
  <si>
    <t>劳文静</t>
  </si>
  <si>
    <t>91.39</t>
  </si>
  <si>
    <t>孙冰萱</t>
  </si>
  <si>
    <t>86.18</t>
  </si>
  <si>
    <t>82.60</t>
  </si>
  <si>
    <t>吴莎莎</t>
  </si>
  <si>
    <t>黄毓菁</t>
  </si>
  <si>
    <t>87.72</t>
  </si>
  <si>
    <t>74.00</t>
  </si>
  <si>
    <t>于艳茹</t>
  </si>
  <si>
    <t>82.38</t>
  </si>
  <si>
    <t>梁爽</t>
  </si>
  <si>
    <t>79.75</t>
  </si>
  <si>
    <t>段普琴</t>
  </si>
  <si>
    <t>81.75</t>
  </si>
  <si>
    <t>郝昱照</t>
  </si>
  <si>
    <t>84.01</t>
  </si>
  <si>
    <t>69.50</t>
  </si>
  <si>
    <t>高娜</t>
  </si>
  <si>
    <t>石佳</t>
  </si>
  <si>
    <t>70.00</t>
  </si>
  <si>
    <t>28219G察右中旗所属学校/体育教师</t>
  </si>
  <si>
    <t>武利新</t>
  </si>
  <si>
    <t>70.84</t>
  </si>
  <si>
    <t>87.44</t>
  </si>
  <si>
    <t>韩善勇</t>
  </si>
  <si>
    <t>陶志伟</t>
  </si>
  <si>
    <t>70.39</t>
  </si>
  <si>
    <t>云鹏</t>
  </si>
  <si>
    <t>68.58</t>
  </si>
  <si>
    <t>86.74</t>
  </si>
  <si>
    <t>吴迪</t>
  </si>
  <si>
    <t>66.99</t>
  </si>
  <si>
    <t>87.12</t>
  </si>
  <si>
    <t>杨宇</t>
  </si>
  <si>
    <t>67.29</t>
  </si>
  <si>
    <t>84.86</t>
  </si>
  <si>
    <t>丁力强</t>
  </si>
  <si>
    <t>69.29</t>
  </si>
  <si>
    <t>79.76</t>
  </si>
  <si>
    <t>郑豹</t>
  </si>
  <si>
    <t>67.70</t>
  </si>
  <si>
    <t>82.06</t>
  </si>
  <si>
    <t>64.51</t>
  </si>
  <si>
    <t>85.20</t>
  </si>
  <si>
    <t>65.97</t>
  </si>
  <si>
    <t>王喜超</t>
  </si>
  <si>
    <t>83.46</t>
  </si>
  <si>
    <t>赵新宇</t>
  </si>
  <si>
    <t>61.63</t>
  </si>
  <si>
    <t>刘海波</t>
  </si>
  <si>
    <t>63.02</t>
  </si>
  <si>
    <t>刘永平</t>
  </si>
  <si>
    <t>61.44</t>
  </si>
  <si>
    <t>50.30</t>
  </si>
  <si>
    <t>张佳琦</t>
  </si>
  <si>
    <t>69.03</t>
  </si>
  <si>
    <t>格日乐图</t>
  </si>
  <si>
    <t>石志明</t>
  </si>
  <si>
    <t>62.73</t>
  </si>
  <si>
    <t>张艳飞</t>
  </si>
  <si>
    <t>凉城县2019年招聘教师成绩表(高中政治）</t>
  </si>
  <si>
    <t>名次</t>
  </si>
  <si>
    <t>笔试成绩
（60%）</t>
  </si>
  <si>
    <t>面试序号</t>
  </si>
  <si>
    <t>面试成绩
（40%）</t>
  </si>
  <si>
    <t>支丽</t>
  </si>
  <si>
    <t>刘阳</t>
  </si>
  <si>
    <t>申亚倩</t>
  </si>
  <si>
    <t>沈慧娟</t>
  </si>
  <si>
    <t>胡俊芳</t>
  </si>
  <si>
    <t>武春辉</t>
  </si>
  <si>
    <t>凉城县2019年招聘教师成绩表（高中地理）</t>
  </si>
  <si>
    <t>冯晓敏</t>
  </si>
  <si>
    <t>66.88</t>
  </si>
  <si>
    <t>何文静</t>
  </si>
  <si>
    <t>66.00</t>
  </si>
  <si>
    <t>魏双</t>
  </si>
  <si>
    <t>66.41</t>
  </si>
  <si>
    <t>凉城县2019年招聘教师成绩表（高中计算机）</t>
  </si>
  <si>
    <t>杨菲</t>
  </si>
  <si>
    <t>李婷璇</t>
  </si>
  <si>
    <t>石雨薇</t>
  </si>
  <si>
    <t>凉城县2019年招聘教师成绩表（职中数学）</t>
  </si>
  <si>
    <t>姚波</t>
  </si>
  <si>
    <t>刘娟雯</t>
  </si>
  <si>
    <t>张欣冉</t>
  </si>
  <si>
    <t>凉城县2019年招聘教师成绩表（项目小学英语）</t>
  </si>
  <si>
    <t>李会芳</t>
  </si>
  <si>
    <t>苏媛媛</t>
  </si>
  <si>
    <t>刘云霞</t>
  </si>
  <si>
    <t>吴文萍</t>
  </si>
  <si>
    <t>马烨斐</t>
  </si>
  <si>
    <t>李乐乐</t>
  </si>
  <si>
    <t>杨晓燕</t>
  </si>
  <si>
    <t>凉城县2019年招聘教师成绩表（小学语文）</t>
  </si>
  <si>
    <t>韩红叶</t>
  </si>
  <si>
    <t>赵文彬</t>
  </si>
  <si>
    <t>段少华</t>
  </si>
  <si>
    <t>王珂</t>
  </si>
  <si>
    <t>闫国荣</t>
  </si>
  <si>
    <t>张雪婷</t>
  </si>
  <si>
    <t>凉城县2019年招聘教师成绩表(小学数学）</t>
  </si>
  <si>
    <t>聂志瑾</t>
  </si>
  <si>
    <t>王银芳</t>
  </si>
  <si>
    <t>庞静茹</t>
  </si>
  <si>
    <t>马玲</t>
  </si>
  <si>
    <t>张晓荣</t>
  </si>
  <si>
    <t>杜建伟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</si>
</sst>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9">
    <font>
      <sz val="12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8"/>
      <name val="黑体"/>
      <family val="3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仿宋"/>
      <family val="3"/>
    </font>
    <font>
      <sz val="11"/>
      <name val="黑体"/>
      <family val="3"/>
    </font>
    <font>
      <sz val="10"/>
      <color indexed="10"/>
      <name val="仿宋"/>
      <family val="3"/>
    </font>
    <font>
      <sz val="20"/>
      <color indexed="8"/>
      <name val="方正小标宋简体"/>
      <family val="0"/>
    </font>
    <font>
      <sz val="24"/>
      <color indexed="8"/>
      <name val="方正小标宋简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2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176" fontId="65" fillId="0" borderId="9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 wrapText="1"/>
    </xf>
    <xf numFmtId="176" fontId="18" fillId="0" borderId="9" xfId="63" applyNumberFormat="1" applyFont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16" fillId="0" borderId="9" xfId="0" applyNumberFormat="1" applyFont="1" applyFill="1" applyBorder="1" applyAlignment="1">
      <alignment horizontal="center" vertical="center" wrapText="1"/>
    </xf>
    <xf numFmtId="177" fontId="19" fillId="0" borderId="9" xfId="0" applyNumberFormat="1" applyFont="1" applyFill="1" applyBorder="1" applyAlignment="1">
      <alignment horizontal="center" vertical="center" wrapText="1"/>
    </xf>
    <xf numFmtId="177" fontId="68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176" fontId="19" fillId="0" borderId="9" xfId="0" applyNumberFormat="1" applyFont="1" applyFill="1" applyBorder="1" applyAlignment="1" quotePrefix="1">
      <alignment horizontal="center" vertical="center" wrapText="1"/>
    </xf>
    <xf numFmtId="0" fontId="19" fillId="0" borderId="9" xfId="0" applyFont="1" applyFill="1" applyBorder="1" applyAlignment="1" quotePrefix="1">
      <alignment horizontal="center" vertical="center" wrapText="1"/>
    </xf>
    <xf numFmtId="177" fontId="21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/>
    </xf>
    <xf numFmtId="176" fontId="1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D13" sqref="D13"/>
    </sheetView>
  </sheetViews>
  <sheetFormatPr defaultColWidth="9.00390625" defaultRowHeight="19.5" customHeight="1"/>
  <cols>
    <col min="1" max="1" width="40.50390625" style="0" customWidth="1"/>
    <col min="2" max="2" width="11.875" style="0" customWidth="1"/>
    <col min="3" max="3" width="6.625" style="0" customWidth="1"/>
    <col min="4" max="4" width="6.25390625" style="0" customWidth="1"/>
    <col min="5" max="5" width="10.625" style="22" customWidth="1"/>
    <col min="6" max="6" width="3.625" style="0" hidden="1" customWidth="1"/>
    <col min="7" max="9" width="12.75390625" style="22" customWidth="1"/>
    <col min="10" max="10" width="15.75390625" style="0" customWidth="1"/>
  </cols>
  <sheetData>
    <row r="1" spans="1:10" ht="78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7.75" customHeight="1">
      <c r="A2" s="37" t="s">
        <v>1</v>
      </c>
      <c r="B2" s="37" t="s">
        <v>2</v>
      </c>
      <c r="C2" s="37" t="s">
        <v>3</v>
      </c>
      <c r="D2" s="37" t="s">
        <v>4</v>
      </c>
      <c r="E2" s="43" t="s">
        <v>5</v>
      </c>
      <c r="F2" s="37" t="s">
        <v>6</v>
      </c>
      <c r="G2" s="43" t="s">
        <v>7</v>
      </c>
      <c r="H2" s="43" t="s">
        <v>8</v>
      </c>
      <c r="I2" s="43" t="s">
        <v>9</v>
      </c>
      <c r="J2" s="37" t="s">
        <v>6</v>
      </c>
    </row>
    <row r="3" spans="1:10" ht="24.75" customHeight="1">
      <c r="A3" s="56" t="s">
        <v>10</v>
      </c>
      <c r="B3" s="56" t="s">
        <v>11</v>
      </c>
      <c r="C3" s="56" t="s">
        <v>12</v>
      </c>
      <c r="D3" s="57" t="s">
        <v>13</v>
      </c>
      <c r="E3" s="47">
        <f aca="true" t="shared" si="0" ref="E3:E11">D3*0.6</f>
        <v>43.608000000000004</v>
      </c>
      <c r="F3" s="46" t="s">
        <v>14</v>
      </c>
      <c r="G3" s="47">
        <v>73.9</v>
      </c>
      <c r="H3" s="47">
        <f aca="true" t="shared" si="1" ref="H3:H11">G3*0.4</f>
        <v>29.560000000000002</v>
      </c>
      <c r="I3" s="47">
        <f aca="true" t="shared" si="2" ref="I3:I11">E3+H3</f>
        <v>73.168</v>
      </c>
      <c r="J3" s="46" t="s">
        <v>15</v>
      </c>
    </row>
    <row r="4" spans="1:10" ht="24.75" customHeight="1">
      <c r="A4" s="56" t="s">
        <v>10</v>
      </c>
      <c r="B4" s="56" t="s">
        <v>16</v>
      </c>
      <c r="C4" s="56" t="s">
        <v>12</v>
      </c>
      <c r="D4" s="57" t="s">
        <v>17</v>
      </c>
      <c r="E4" s="47">
        <f t="shared" si="0"/>
        <v>38.004</v>
      </c>
      <c r="F4" s="46" t="s">
        <v>14</v>
      </c>
      <c r="G4" s="47">
        <v>67.8</v>
      </c>
      <c r="H4" s="47">
        <f t="shared" si="1"/>
        <v>27.12</v>
      </c>
      <c r="I4" s="47">
        <f t="shared" si="2"/>
        <v>65.124</v>
      </c>
      <c r="J4" s="46"/>
    </row>
    <row r="5" spans="1:10" ht="24.75" customHeight="1">
      <c r="A5" s="56" t="s">
        <v>10</v>
      </c>
      <c r="B5" s="56" t="s">
        <v>18</v>
      </c>
      <c r="C5" s="56" t="s">
        <v>12</v>
      </c>
      <c r="D5" s="57" t="s">
        <v>19</v>
      </c>
      <c r="E5" s="47">
        <f t="shared" si="0"/>
        <v>37.326</v>
      </c>
      <c r="F5" s="46" t="s">
        <v>14</v>
      </c>
      <c r="G5" s="47">
        <v>64.6</v>
      </c>
      <c r="H5" s="47">
        <f t="shared" si="1"/>
        <v>25.84</v>
      </c>
      <c r="I5" s="47">
        <f t="shared" si="2"/>
        <v>63.166</v>
      </c>
      <c r="J5" s="46"/>
    </row>
    <row r="6" spans="1:10" ht="24.75" customHeight="1">
      <c r="A6" s="56" t="s">
        <v>20</v>
      </c>
      <c r="B6" s="56" t="s">
        <v>21</v>
      </c>
      <c r="C6" s="56" t="s">
        <v>12</v>
      </c>
      <c r="D6" s="57" t="s">
        <v>22</v>
      </c>
      <c r="E6" s="47">
        <f t="shared" si="0"/>
        <v>41.472</v>
      </c>
      <c r="F6" s="46" t="s">
        <v>14</v>
      </c>
      <c r="G6" s="47">
        <v>78.4</v>
      </c>
      <c r="H6" s="47">
        <f t="shared" si="1"/>
        <v>31.360000000000003</v>
      </c>
      <c r="I6" s="47">
        <f t="shared" si="2"/>
        <v>72.83200000000001</v>
      </c>
      <c r="J6" s="46" t="s">
        <v>15</v>
      </c>
    </row>
    <row r="7" spans="1:10" ht="24.75" customHeight="1">
      <c r="A7" s="56" t="s">
        <v>20</v>
      </c>
      <c r="B7" s="56" t="s">
        <v>23</v>
      </c>
      <c r="C7" s="56" t="s">
        <v>12</v>
      </c>
      <c r="D7" s="57" t="s">
        <v>24</v>
      </c>
      <c r="E7" s="47">
        <f t="shared" si="0"/>
        <v>38.904</v>
      </c>
      <c r="F7" s="46" t="s">
        <v>14</v>
      </c>
      <c r="G7" s="47">
        <v>76</v>
      </c>
      <c r="H7" s="47">
        <f t="shared" si="1"/>
        <v>30.400000000000002</v>
      </c>
      <c r="I7" s="47">
        <f t="shared" si="2"/>
        <v>69.304</v>
      </c>
      <c r="J7" s="46"/>
    </row>
    <row r="8" spans="1:10" ht="24.75" customHeight="1">
      <c r="A8" s="56" t="s">
        <v>20</v>
      </c>
      <c r="B8" s="56" t="s">
        <v>25</v>
      </c>
      <c r="C8" s="56" t="s">
        <v>12</v>
      </c>
      <c r="D8" s="57" t="s">
        <v>26</v>
      </c>
      <c r="E8" s="47">
        <f t="shared" si="0"/>
        <v>35.724</v>
      </c>
      <c r="F8" s="46" t="s">
        <v>14</v>
      </c>
      <c r="G8" s="47">
        <v>70.4</v>
      </c>
      <c r="H8" s="47">
        <f t="shared" si="1"/>
        <v>28.160000000000004</v>
      </c>
      <c r="I8" s="47">
        <f t="shared" si="2"/>
        <v>63.884</v>
      </c>
      <c r="J8" s="46"/>
    </row>
    <row r="9" spans="1:10" ht="24.75" customHeight="1">
      <c r="A9" s="56" t="s">
        <v>27</v>
      </c>
      <c r="B9" s="56" t="s">
        <v>28</v>
      </c>
      <c r="C9" s="56" t="s">
        <v>12</v>
      </c>
      <c r="D9" s="57" t="s">
        <v>29</v>
      </c>
      <c r="E9" s="47">
        <f t="shared" si="0"/>
        <v>33.779999999999994</v>
      </c>
      <c r="F9" s="46" t="s">
        <v>14</v>
      </c>
      <c r="G9" s="47">
        <v>74.8</v>
      </c>
      <c r="H9" s="47">
        <f t="shared" si="1"/>
        <v>29.92</v>
      </c>
      <c r="I9" s="47">
        <f t="shared" si="2"/>
        <v>63.699999999999996</v>
      </c>
      <c r="J9" s="46" t="s">
        <v>15</v>
      </c>
    </row>
    <row r="10" spans="1:10" ht="24.75" customHeight="1">
      <c r="A10" s="56" t="s">
        <v>27</v>
      </c>
      <c r="B10" s="56" t="s">
        <v>30</v>
      </c>
      <c r="C10" s="56" t="s">
        <v>12</v>
      </c>
      <c r="D10" s="57" t="s">
        <v>31</v>
      </c>
      <c r="E10" s="47">
        <f t="shared" si="0"/>
        <v>29.195999999999998</v>
      </c>
      <c r="F10" s="46" t="s">
        <v>14</v>
      </c>
      <c r="G10" s="47">
        <v>78.8</v>
      </c>
      <c r="H10" s="47">
        <f t="shared" si="1"/>
        <v>31.52</v>
      </c>
      <c r="I10" s="47">
        <f t="shared" si="2"/>
        <v>60.715999999999994</v>
      </c>
      <c r="J10" s="46" t="s">
        <v>15</v>
      </c>
    </row>
    <row r="11" spans="1:10" ht="24.75" customHeight="1">
      <c r="A11" s="56" t="s">
        <v>27</v>
      </c>
      <c r="B11" s="56" t="s">
        <v>32</v>
      </c>
      <c r="C11" s="56" t="s">
        <v>12</v>
      </c>
      <c r="D11" s="57" t="s">
        <v>33</v>
      </c>
      <c r="E11" s="47">
        <f t="shared" si="0"/>
        <v>28.71</v>
      </c>
      <c r="F11" s="46" t="s">
        <v>14</v>
      </c>
      <c r="G11" s="47">
        <v>72.8</v>
      </c>
      <c r="H11" s="47">
        <f t="shared" si="1"/>
        <v>29.12</v>
      </c>
      <c r="I11" s="47">
        <f t="shared" si="2"/>
        <v>57.83</v>
      </c>
      <c r="J11" s="4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SheetLayoutView="100" workbookViewId="0" topLeftCell="A1">
      <selection activeCell="A1" sqref="A1:IV1"/>
    </sheetView>
  </sheetViews>
  <sheetFormatPr defaultColWidth="9.00390625" defaultRowHeight="15" customHeight="1"/>
  <cols>
    <col min="1" max="1" width="7.625" style="0" customWidth="1"/>
    <col min="2" max="2" width="34.00390625" style="0" customWidth="1"/>
    <col min="4" max="4" width="6.25390625" style="0" customWidth="1"/>
    <col min="5" max="5" width="7.75390625" style="0" customWidth="1"/>
    <col min="6" max="6" width="10.875" style="22" customWidth="1"/>
    <col min="7" max="9" width="10.75390625" style="50" customWidth="1"/>
    <col min="10" max="10" width="16.25390625" style="0" customWidth="1"/>
  </cols>
  <sheetData>
    <row r="1" spans="1:10" ht="66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9" customFormat="1" ht="31.5" customHeight="1">
      <c r="A2" s="37" t="s">
        <v>35</v>
      </c>
      <c r="B2" s="37" t="s">
        <v>1</v>
      </c>
      <c r="C2" s="37" t="s">
        <v>2</v>
      </c>
      <c r="D2" s="37" t="s">
        <v>3</v>
      </c>
      <c r="E2" s="37" t="s">
        <v>4</v>
      </c>
      <c r="F2" s="43" t="s">
        <v>5</v>
      </c>
      <c r="G2" s="51" t="s">
        <v>7</v>
      </c>
      <c r="H2" s="51" t="s">
        <v>8</v>
      </c>
      <c r="I2" s="51" t="s">
        <v>9</v>
      </c>
      <c r="J2" s="48" t="s">
        <v>6</v>
      </c>
    </row>
    <row r="3" spans="1:10" ht="15" customHeight="1">
      <c r="A3" s="46" t="s">
        <v>36</v>
      </c>
      <c r="B3" s="46" t="s">
        <v>37</v>
      </c>
      <c r="C3" s="46" t="s">
        <v>38</v>
      </c>
      <c r="D3" s="46" t="s">
        <v>12</v>
      </c>
      <c r="E3" s="58" t="s">
        <v>39</v>
      </c>
      <c r="F3" s="47">
        <f aca="true" t="shared" si="0" ref="F3:F66">E3*0.6</f>
        <v>51.312</v>
      </c>
      <c r="G3" s="52">
        <v>75.4</v>
      </c>
      <c r="H3" s="52">
        <f aca="true" t="shared" si="1" ref="H3:H16">G3*0.4</f>
        <v>30.160000000000004</v>
      </c>
      <c r="I3" s="52">
        <f aca="true" t="shared" si="2" ref="I3:I66">F3+H3</f>
        <v>81.47200000000001</v>
      </c>
      <c r="J3" s="46" t="s">
        <v>15</v>
      </c>
    </row>
    <row r="4" spans="1:10" ht="15" customHeight="1">
      <c r="A4" s="46" t="s">
        <v>40</v>
      </c>
      <c r="B4" s="46" t="s">
        <v>37</v>
      </c>
      <c r="C4" s="46" t="s">
        <v>41</v>
      </c>
      <c r="D4" s="46" t="s">
        <v>42</v>
      </c>
      <c r="E4" s="58" t="s">
        <v>43</v>
      </c>
      <c r="F4" s="47">
        <f t="shared" si="0"/>
        <v>49.199999999999996</v>
      </c>
      <c r="G4" s="52">
        <v>76.2</v>
      </c>
      <c r="H4" s="52">
        <f t="shared" si="1"/>
        <v>30.480000000000004</v>
      </c>
      <c r="I4" s="52">
        <f t="shared" si="2"/>
        <v>79.68</v>
      </c>
      <c r="J4" s="46" t="s">
        <v>15</v>
      </c>
    </row>
    <row r="5" spans="1:10" ht="15" customHeight="1">
      <c r="A5" s="46" t="s">
        <v>44</v>
      </c>
      <c r="B5" s="46" t="s">
        <v>37</v>
      </c>
      <c r="C5" s="46" t="s">
        <v>45</v>
      </c>
      <c r="D5" s="46" t="s">
        <v>12</v>
      </c>
      <c r="E5" s="58" t="s">
        <v>46</v>
      </c>
      <c r="F5" s="47">
        <f t="shared" si="0"/>
        <v>47.688</v>
      </c>
      <c r="G5" s="52">
        <v>79.6</v>
      </c>
      <c r="H5" s="52">
        <f t="shared" si="1"/>
        <v>31.84</v>
      </c>
      <c r="I5" s="52">
        <f t="shared" si="2"/>
        <v>79.528</v>
      </c>
      <c r="J5" s="46" t="s">
        <v>15</v>
      </c>
    </row>
    <row r="6" spans="1:10" ht="15" customHeight="1">
      <c r="A6" s="46" t="s">
        <v>47</v>
      </c>
      <c r="B6" s="46" t="s">
        <v>37</v>
      </c>
      <c r="C6" s="46" t="s">
        <v>48</v>
      </c>
      <c r="D6" s="46" t="s">
        <v>12</v>
      </c>
      <c r="E6" s="58" t="s">
        <v>49</v>
      </c>
      <c r="F6" s="47">
        <f t="shared" si="0"/>
        <v>47.711999999999996</v>
      </c>
      <c r="G6" s="52">
        <v>76.2</v>
      </c>
      <c r="H6" s="52">
        <f t="shared" si="1"/>
        <v>30.480000000000004</v>
      </c>
      <c r="I6" s="52">
        <f t="shared" si="2"/>
        <v>78.19200000000001</v>
      </c>
      <c r="J6" s="46" t="s">
        <v>15</v>
      </c>
    </row>
    <row r="7" spans="1:10" ht="15" customHeight="1">
      <c r="A7" s="46" t="s">
        <v>50</v>
      </c>
      <c r="B7" s="46" t="s">
        <v>37</v>
      </c>
      <c r="C7" s="46" t="s">
        <v>51</v>
      </c>
      <c r="D7" s="46" t="s">
        <v>12</v>
      </c>
      <c r="E7" s="58" t="s">
        <v>52</v>
      </c>
      <c r="F7" s="47">
        <f t="shared" si="0"/>
        <v>48.408</v>
      </c>
      <c r="G7" s="52">
        <v>74.4</v>
      </c>
      <c r="H7" s="52">
        <f t="shared" si="1"/>
        <v>29.760000000000005</v>
      </c>
      <c r="I7" s="52">
        <f t="shared" si="2"/>
        <v>78.168</v>
      </c>
      <c r="J7" s="46" t="s">
        <v>15</v>
      </c>
    </row>
    <row r="8" spans="1:10" ht="15" customHeight="1">
      <c r="A8" s="46" t="s">
        <v>53</v>
      </c>
      <c r="B8" s="46" t="s">
        <v>37</v>
      </c>
      <c r="C8" s="46" t="s">
        <v>54</v>
      </c>
      <c r="D8" s="46" t="s">
        <v>12</v>
      </c>
      <c r="E8" s="58" t="s">
        <v>52</v>
      </c>
      <c r="F8" s="47">
        <f t="shared" si="0"/>
        <v>48.408</v>
      </c>
      <c r="G8" s="52">
        <v>74.4</v>
      </c>
      <c r="H8" s="52">
        <f t="shared" si="1"/>
        <v>29.760000000000005</v>
      </c>
      <c r="I8" s="52">
        <f t="shared" si="2"/>
        <v>78.168</v>
      </c>
      <c r="J8" s="46" t="s">
        <v>15</v>
      </c>
    </row>
    <row r="9" spans="1:10" ht="15" customHeight="1">
      <c r="A9" s="46" t="s">
        <v>55</v>
      </c>
      <c r="B9" s="46" t="s">
        <v>37</v>
      </c>
      <c r="C9" s="46" t="s">
        <v>56</v>
      </c>
      <c r="D9" s="46" t="s">
        <v>12</v>
      </c>
      <c r="E9" s="58" t="s">
        <v>57</v>
      </c>
      <c r="F9" s="47">
        <f t="shared" si="0"/>
        <v>47.832</v>
      </c>
      <c r="G9" s="52">
        <v>73.2</v>
      </c>
      <c r="H9" s="52">
        <f t="shared" si="1"/>
        <v>29.28</v>
      </c>
      <c r="I9" s="52">
        <f t="shared" si="2"/>
        <v>77.112</v>
      </c>
      <c r="J9" s="46" t="s">
        <v>15</v>
      </c>
    </row>
    <row r="10" spans="1:10" ht="15" customHeight="1">
      <c r="A10" s="46" t="s">
        <v>58</v>
      </c>
      <c r="B10" s="46" t="s">
        <v>37</v>
      </c>
      <c r="C10" s="46" t="s">
        <v>59</v>
      </c>
      <c r="D10" s="46" t="s">
        <v>12</v>
      </c>
      <c r="E10" s="58" t="s">
        <v>60</v>
      </c>
      <c r="F10" s="47">
        <f t="shared" si="0"/>
        <v>45.275999999999996</v>
      </c>
      <c r="G10" s="52">
        <v>76.6</v>
      </c>
      <c r="H10" s="52">
        <f t="shared" si="1"/>
        <v>30.64</v>
      </c>
      <c r="I10" s="52">
        <f t="shared" si="2"/>
        <v>75.916</v>
      </c>
      <c r="J10" s="46"/>
    </row>
    <row r="11" spans="1:10" ht="15" customHeight="1">
      <c r="A11" s="46" t="s">
        <v>61</v>
      </c>
      <c r="B11" s="46" t="s">
        <v>37</v>
      </c>
      <c r="C11" s="46" t="s">
        <v>62</v>
      </c>
      <c r="D11" s="46" t="s">
        <v>12</v>
      </c>
      <c r="E11" s="58" t="s">
        <v>63</v>
      </c>
      <c r="F11" s="47">
        <f t="shared" si="0"/>
        <v>46.824000000000005</v>
      </c>
      <c r="G11" s="52">
        <v>71.6</v>
      </c>
      <c r="H11" s="52">
        <f t="shared" si="1"/>
        <v>28.64</v>
      </c>
      <c r="I11" s="52">
        <f t="shared" si="2"/>
        <v>75.464</v>
      </c>
      <c r="J11" s="46"/>
    </row>
    <row r="12" spans="1:10" ht="15" customHeight="1">
      <c r="A12" s="46" t="s">
        <v>64</v>
      </c>
      <c r="B12" s="46" t="s">
        <v>37</v>
      </c>
      <c r="C12" s="46" t="s">
        <v>65</v>
      </c>
      <c r="D12" s="46" t="s">
        <v>12</v>
      </c>
      <c r="E12" s="58" t="s">
        <v>66</v>
      </c>
      <c r="F12" s="47">
        <f t="shared" si="0"/>
        <v>44.952</v>
      </c>
      <c r="G12" s="52">
        <v>74.6</v>
      </c>
      <c r="H12" s="52">
        <f t="shared" si="1"/>
        <v>29.84</v>
      </c>
      <c r="I12" s="52">
        <f t="shared" si="2"/>
        <v>74.792</v>
      </c>
      <c r="J12" s="46"/>
    </row>
    <row r="13" spans="1:10" ht="15" customHeight="1">
      <c r="A13" s="46" t="s">
        <v>67</v>
      </c>
      <c r="B13" s="46" t="s">
        <v>37</v>
      </c>
      <c r="C13" s="46" t="s">
        <v>68</v>
      </c>
      <c r="D13" s="46" t="s">
        <v>12</v>
      </c>
      <c r="E13" s="58" t="s">
        <v>69</v>
      </c>
      <c r="F13" s="47">
        <f t="shared" si="0"/>
        <v>43.572</v>
      </c>
      <c r="G13" s="52">
        <v>77.6</v>
      </c>
      <c r="H13" s="52">
        <f t="shared" si="1"/>
        <v>31.04</v>
      </c>
      <c r="I13" s="52">
        <f t="shared" si="2"/>
        <v>74.612</v>
      </c>
      <c r="J13" s="46"/>
    </row>
    <row r="14" spans="1:10" ht="15" customHeight="1">
      <c r="A14" s="46" t="s">
        <v>70</v>
      </c>
      <c r="B14" s="46" t="s">
        <v>37</v>
      </c>
      <c r="C14" s="46" t="s">
        <v>71</v>
      </c>
      <c r="D14" s="46" t="s">
        <v>12</v>
      </c>
      <c r="E14" s="58" t="s">
        <v>72</v>
      </c>
      <c r="F14" s="47">
        <f t="shared" si="0"/>
        <v>45.288000000000004</v>
      </c>
      <c r="G14" s="52">
        <v>72.4</v>
      </c>
      <c r="H14" s="52">
        <f t="shared" si="1"/>
        <v>28.960000000000004</v>
      </c>
      <c r="I14" s="52">
        <f t="shared" si="2"/>
        <v>74.248</v>
      </c>
      <c r="J14" s="46"/>
    </row>
    <row r="15" spans="1:10" ht="15" customHeight="1">
      <c r="A15" s="46" t="s">
        <v>73</v>
      </c>
      <c r="B15" s="46" t="s">
        <v>37</v>
      </c>
      <c r="C15" s="46" t="s">
        <v>74</v>
      </c>
      <c r="D15" s="46" t="s">
        <v>12</v>
      </c>
      <c r="E15" s="58" t="s">
        <v>75</v>
      </c>
      <c r="F15" s="47">
        <f t="shared" si="0"/>
        <v>44.22</v>
      </c>
      <c r="G15" s="52">
        <v>73.4</v>
      </c>
      <c r="H15" s="52">
        <f t="shared" si="1"/>
        <v>29.360000000000003</v>
      </c>
      <c r="I15" s="52">
        <f t="shared" si="2"/>
        <v>73.58</v>
      </c>
      <c r="J15" s="46"/>
    </row>
    <row r="16" spans="1:10" ht="15" customHeight="1">
      <c r="A16" s="46" t="s">
        <v>76</v>
      </c>
      <c r="B16" s="46" t="s">
        <v>37</v>
      </c>
      <c r="C16" s="46" t="s">
        <v>77</v>
      </c>
      <c r="D16" s="46" t="s">
        <v>12</v>
      </c>
      <c r="E16" s="58" t="s">
        <v>78</v>
      </c>
      <c r="F16" s="47">
        <f t="shared" si="0"/>
        <v>44.208000000000006</v>
      </c>
      <c r="G16" s="52">
        <v>72.6</v>
      </c>
      <c r="H16" s="52">
        <f t="shared" si="1"/>
        <v>29.04</v>
      </c>
      <c r="I16" s="52">
        <f t="shared" si="2"/>
        <v>73.248</v>
      </c>
      <c r="J16" s="46"/>
    </row>
    <row r="17" spans="1:10" ht="15" customHeight="1">
      <c r="A17" s="46" t="s">
        <v>79</v>
      </c>
      <c r="B17" s="46" t="s">
        <v>37</v>
      </c>
      <c r="C17" s="46" t="s">
        <v>80</v>
      </c>
      <c r="D17" s="46" t="s">
        <v>12</v>
      </c>
      <c r="E17" s="58" t="s">
        <v>81</v>
      </c>
      <c r="F17" s="47">
        <f t="shared" si="0"/>
        <v>49.8</v>
      </c>
      <c r="G17" s="53" t="s">
        <v>82</v>
      </c>
      <c r="H17" s="52">
        <v>0</v>
      </c>
      <c r="I17" s="52">
        <f t="shared" si="2"/>
        <v>49.8</v>
      </c>
      <c r="J17" s="46"/>
    </row>
    <row r="18" spans="1:10" ht="15" customHeight="1">
      <c r="A18" s="46" t="s">
        <v>83</v>
      </c>
      <c r="B18" s="46" t="s">
        <v>37</v>
      </c>
      <c r="C18" s="46" t="s">
        <v>84</v>
      </c>
      <c r="D18" s="46" t="s">
        <v>12</v>
      </c>
      <c r="E18" s="58" t="s">
        <v>85</v>
      </c>
      <c r="F18" s="47">
        <f t="shared" si="0"/>
        <v>47.532</v>
      </c>
      <c r="G18" s="59" t="s">
        <v>82</v>
      </c>
      <c r="H18" s="52">
        <v>0</v>
      </c>
      <c r="I18" s="52">
        <f t="shared" si="2"/>
        <v>47.532</v>
      </c>
      <c r="J18" s="46"/>
    </row>
    <row r="19" spans="1:10" ht="15" customHeight="1">
      <c r="A19" s="46" t="s">
        <v>86</v>
      </c>
      <c r="B19" s="46" t="s">
        <v>37</v>
      </c>
      <c r="C19" s="46" t="s">
        <v>87</v>
      </c>
      <c r="D19" s="46" t="s">
        <v>12</v>
      </c>
      <c r="E19" s="58" t="s">
        <v>88</v>
      </c>
      <c r="F19" s="47">
        <f t="shared" si="0"/>
        <v>47.052</v>
      </c>
      <c r="G19" s="59" t="s">
        <v>82</v>
      </c>
      <c r="H19" s="52">
        <v>0</v>
      </c>
      <c r="I19" s="52">
        <f t="shared" si="2"/>
        <v>47.052</v>
      </c>
      <c r="J19" s="46"/>
    </row>
    <row r="20" spans="1:10" ht="15" customHeight="1">
      <c r="A20" s="46" t="s">
        <v>89</v>
      </c>
      <c r="B20" s="46" t="s">
        <v>37</v>
      </c>
      <c r="C20" s="46" t="s">
        <v>90</v>
      </c>
      <c r="D20" s="46" t="s">
        <v>12</v>
      </c>
      <c r="E20" s="58" t="s">
        <v>91</v>
      </c>
      <c r="F20" s="47">
        <f t="shared" si="0"/>
        <v>45.096</v>
      </c>
      <c r="G20" s="59" t="s">
        <v>82</v>
      </c>
      <c r="H20" s="52">
        <v>0</v>
      </c>
      <c r="I20" s="52">
        <f t="shared" si="2"/>
        <v>45.096</v>
      </c>
      <c r="J20" s="46"/>
    </row>
    <row r="21" spans="1:10" ht="15" customHeight="1">
      <c r="A21" s="46" t="s">
        <v>92</v>
      </c>
      <c r="B21" s="46" t="s">
        <v>37</v>
      </c>
      <c r="C21" s="46" t="s">
        <v>93</v>
      </c>
      <c r="D21" s="46" t="s">
        <v>12</v>
      </c>
      <c r="E21" s="58" t="s">
        <v>94</v>
      </c>
      <c r="F21" s="47">
        <f t="shared" si="0"/>
        <v>44.315999999999995</v>
      </c>
      <c r="G21" s="59" t="s">
        <v>82</v>
      </c>
      <c r="H21" s="52">
        <v>0</v>
      </c>
      <c r="I21" s="52">
        <f t="shared" si="2"/>
        <v>44.315999999999995</v>
      </c>
      <c r="J21" s="46"/>
    </row>
    <row r="22" spans="1:10" ht="15" customHeight="1">
      <c r="A22" s="46" t="s">
        <v>95</v>
      </c>
      <c r="B22" s="46" t="s">
        <v>37</v>
      </c>
      <c r="C22" s="46" t="s">
        <v>96</v>
      </c>
      <c r="D22" s="46" t="s">
        <v>12</v>
      </c>
      <c r="E22" s="58" t="s">
        <v>97</v>
      </c>
      <c r="F22" s="47">
        <f t="shared" si="0"/>
        <v>43.044</v>
      </c>
      <c r="G22" s="59" t="s">
        <v>82</v>
      </c>
      <c r="H22" s="52">
        <v>0</v>
      </c>
      <c r="I22" s="52">
        <f t="shared" si="2"/>
        <v>43.044</v>
      </c>
      <c r="J22" s="46"/>
    </row>
    <row r="23" spans="1:10" ht="15" customHeight="1">
      <c r="A23" s="46" t="s">
        <v>98</v>
      </c>
      <c r="B23" s="46" t="s">
        <v>37</v>
      </c>
      <c r="C23" s="46" t="s">
        <v>99</v>
      </c>
      <c r="D23" s="46" t="s">
        <v>12</v>
      </c>
      <c r="E23" s="58" t="s">
        <v>100</v>
      </c>
      <c r="F23" s="47">
        <f t="shared" si="0"/>
        <v>42.791999999999994</v>
      </c>
      <c r="G23" s="59" t="s">
        <v>82</v>
      </c>
      <c r="H23" s="52">
        <v>0</v>
      </c>
      <c r="I23" s="52">
        <f t="shared" si="2"/>
        <v>42.791999999999994</v>
      </c>
      <c r="J23" s="46"/>
    </row>
    <row r="24" spans="1:10" ht="15" customHeight="1">
      <c r="A24" s="46" t="s">
        <v>101</v>
      </c>
      <c r="B24" s="46" t="s">
        <v>102</v>
      </c>
      <c r="C24" s="46" t="s">
        <v>103</v>
      </c>
      <c r="D24" s="46" t="s">
        <v>12</v>
      </c>
      <c r="E24" s="58" t="s">
        <v>104</v>
      </c>
      <c r="F24" s="47">
        <f t="shared" si="0"/>
        <v>39.786</v>
      </c>
      <c r="G24" s="52">
        <v>82.8</v>
      </c>
      <c r="H24" s="52">
        <f aca="true" t="shared" si="3" ref="H24:H46">G24*0.4</f>
        <v>33.12</v>
      </c>
      <c r="I24" s="52">
        <f t="shared" si="2"/>
        <v>72.906</v>
      </c>
      <c r="J24" s="46" t="s">
        <v>15</v>
      </c>
    </row>
    <row r="25" spans="1:10" ht="15" customHeight="1">
      <c r="A25" s="46" t="s">
        <v>105</v>
      </c>
      <c r="B25" s="46" t="s">
        <v>102</v>
      </c>
      <c r="C25" s="46" t="s">
        <v>106</v>
      </c>
      <c r="D25" s="46" t="s">
        <v>12</v>
      </c>
      <c r="E25" s="58" t="s">
        <v>107</v>
      </c>
      <c r="F25" s="47">
        <f t="shared" si="0"/>
        <v>40.788000000000004</v>
      </c>
      <c r="G25" s="52">
        <v>80</v>
      </c>
      <c r="H25" s="52">
        <f t="shared" si="3"/>
        <v>32</v>
      </c>
      <c r="I25" s="52">
        <f t="shared" si="2"/>
        <v>72.78800000000001</v>
      </c>
      <c r="J25" s="46" t="s">
        <v>15</v>
      </c>
    </row>
    <row r="26" spans="1:10" ht="15" customHeight="1">
      <c r="A26" s="46" t="s">
        <v>108</v>
      </c>
      <c r="B26" s="46" t="s">
        <v>102</v>
      </c>
      <c r="C26" s="46" t="s">
        <v>109</v>
      </c>
      <c r="D26" s="46" t="s">
        <v>12</v>
      </c>
      <c r="E26" s="58" t="s">
        <v>110</v>
      </c>
      <c r="F26" s="47">
        <f t="shared" si="0"/>
        <v>40.59</v>
      </c>
      <c r="G26" s="52">
        <v>78.4</v>
      </c>
      <c r="H26" s="52">
        <f t="shared" si="3"/>
        <v>31.360000000000003</v>
      </c>
      <c r="I26" s="52">
        <f t="shared" si="2"/>
        <v>71.95</v>
      </c>
      <c r="J26" s="46" t="s">
        <v>15</v>
      </c>
    </row>
    <row r="27" spans="1:10" ht="15" customHeight="1">
      <c r="A27" s="46" t="s">
        <v>111</v>
      </c>
      <c r="B27" s="46" t="s">
        <v>102</v>
      </c>
      <c r="C27" s="46" t="s">
        <v>112</v>
      </c>
      <c r="D27" s="46" t="s">
        <v>12</v>
      </c>
      <c r="E27" s="58" t="s">
        <v>113</v>
      </c>
      <c r="F27" s="47">
        <f t="shared" si="0"/>
        <v>39.198</v>
      </c>
      <c r="G27" s="52">
        <v>73.5</v>
      </c>
      <c r="H27" s="52">
        <f t="shared" si="3"/>
        <v>29.400000000000002</v>
      </c>
      <c r="I27" s="52">
        <f t="shared" si="2"/>
        <v>68.598</v>
      </c>
      <c r="J27" s="46"/>
    </row>
    <row r="28" spans="1:10" ht="15" customHeight="1">
      <c r="A28" s="46" t="s">
        <v>114</v>
      </c>
      <c r="B28" s="46" t="s">
        <v>102</v>
      </c>
      <c r="C28" s="46" t="s">
        <v>115</v>
      </c>
      <c r="D28" s="46" t="s">
        <v>12</v>
      </c>
      <c r="E28" s="58" t="s">
        <v>116</v>
      </c>
      <c r="F28" s="47">
        <f t="shared" si="0"/>
        <v>37.967999999999996</v>
      </c>
      <c r="G28" s="52">
        <v>75.9</v>
      </c>
      <c r="H28" s="52">
        <f t="shared" si="3"/>
        <v>30.360000000000003</v>
      </c>
      <c r="I28" s="52">
        <f t="shared" si="2"/>
        <v>68.328</v>
      </c>
      <c r="J28" s="46"/>
    </row>
    <row r="29" spans="1:10" ht="15" customHeight="1">
      <c r="A29" s="46" t="s">
        <v>117</v>
      </c>
      <c r="B29" s="46" t="s">
        <v>102</v>
      </c>
      <c r="C29" s="46" t="s">
        <v>118</v>
      </c>
      <c r="D29" s="46" t="s">
        <v>12</v>
      </c>
      <c r="E29" s="58" t="s">
        <v>119</v>
      </c>
      <c r="F29" s="47">
        <f t="shared" si="0"/>
        <v>31.787999999999997</v>
      </c>
      <c r="G29" s="52">
        <v>73.8</v>
      </c>
      <c r="H29" s="52">
        <f t="shared" si="3"/>
        <v>29.52</v>
      </c>
      <c r="I29" s="52">
        <f t="shared" si="2"/>
        <v>61.30799999999999</v>
      </c>
      <c r="J29" s="46"/>
    </row>
    <row r="30" spans="1:10" ht="15" customHeight="1">
      <c r="A30" s="46" t="s">
        <v>120</v>
      </c>
      <c r="B30" s="46" t="s">
        <v>121</v>
      </c>
      <c r="C30" s="46" t="s">
        <v>122</v>
      </c>
      <c r="D30" s="46" t="s">
        <v>12</v>
      </c>
      <c r="E30" s="58" t="s">
        <v>123</v>
      </c>
      <c r="F30" s="47">
        <f t="shared" si="0"/>
        <v>46.614</v>
      </c>
      <c r="G30" s="52">
        <v>76.6</v>
      </c>
      <c r="H30" s="52">
        <f t="shared" si="3"/>
        <v>30.64</v>
      </c>
      <c r="I30" s="52">
        <f t="shared" si="2"/>
        <v>77.25399999999999</v>
      </c>
      <c r="J30" s="46" t="s">
        <v>15</v>
      </c>
    </row>
    <row r="31" spans="1:10" ht="15" customHeight="1">
      <c r="A31" s="46" t="s">
        <v>124</v>
      </c>
      <c r="B31" s="46" t="s">
        <v>121</v>
      </c>
      <c r="C31" s="46" t="s">
        <v>125</v>
      </c>
      <c r="D31" s="46" t="s">
        <v>42</v>
      </c>
      <c r="E31" s="58" t="s">
        <v>126</v>
      </c>
      <c r="F31" s="47">
        <f t="shared" si="0"/>
        <v>45.558</v>
      </c>
      <c r="G31" s="52">
        <v>75.9</v>
      </c>
      <c r="H31" s="52">
        <f t="shared" si="3"/>
        <v>30.360000000000003</v>
      </c>
      <c r="I31" s="52">
        <f t="shared" si="2"/>
        <v>75.918</v>
      </c>
      <c r="J31" s="46" t="s">
        <v>15</v>
      </c>
    </row>
    <row r="32" spans="1:10" ht="15" customHeight="1">
      <c r="A32" s="46" t="s">
        <v>127</v>
      </c>
      <c r="B32" s="46" t="s">
        <v>121</v>
      </c>
      <c r="C32" s="46" t="s">
        <v>128</v>
      </c>
      <c r="D32" s="46" t="s">
        <v>12</v>
      </c>
      <c r="E32" s="58" t="s">
        <v>129</v>
      </c>
      <c r="F32" s="47">
        <f t="shared" si="0"/>
        <v>46.013999999999996</v>
      </c>
      <c r="G32" s="52">
        <v>72.4</v>
      </c>
      <c r="H32" s="52">
        <f t="shared" si="3"/>
        <v>28.960000000000004</v>
      </c>
      <c r="I32" s="52">
        <f t="shared" si="2"/>
        <v>74.974</v>
      </c>
      <c r="J32" s="46" t="s">
        <v>15</v>
      </c>
    </row>
    <row r="33" spans="1:10" ht="15" customHeight="1">
      <c r="A33" s="46" t="s">
        <v>130</v>
      </c>
      <c r="B33" s="46" t="s">
        <v>121</v>
      </c>
      <c r="C33" s="46" t="s">
        <v>131</v>
      </c>
      <c r="D33" s="46" t="s">
        <v>12</v>
      </c>
      <c r="E33" s="58" t="s">
        <v>132</v>
      </c>
      <c r="F33" s="47">
        <f t="shared" si="0"/>
        <v>45.234</v>
      </c>
      <c r="G33" s="52">
        <v>69.2</v>
      </c>
      <c r="H33" s="52">
        <f t="shared" si="3"/>
        <v>27.680000000000003</v>
      </c>
      <c r="I33" s="52">
        <f t="shared" si="2"/>
        <v>72.914</v>
      </c>
      <c r="J33" s="46"/>
    </row>
    <row r="34" spans="1:10" ht="15" customHeight="1">
      <c r="A34" s="46" t="s">
        <v>133</v>
      </c>
      <c r="B34" s="46" t="s">
        <v>121</v>
      </c>
      <c r="C34" s="46" t="s">
        <v>134</v>
      </c>
      <c r="D34" s="46" t="s">
        <v>12</v>
      </c>
      <c r="E34" s="58" t="s">
        <v>135</v>
      </c>
      <c r="F34" s="47">
        <f t="shared" si="0"/>
        <v>43.356</v>
      </c>
      <c r="G34" s="52">
        <v>73.4</v>
      </c>
      <c r="H34" s="52">
        <f t="shared" si="3"/>
        <v>29.360000000000003</v>
      </c>
      <c r="I34" s="52">
        <f t="shared" si="2"/>
        <v>72.71600000000001</v>
      </c>
      <c r="J34" s="46"/>
    </row>
    <row r="35" spans="1:10" ht="15" customHeight="1">
      <c r="A35" s="46" t="s">
        <v>136</v>
      </c>
      <c r="B35" s="46" t="s">
        <v>121</v>
      </c>
      <c r="C35" s="46" t="s">
        <v>137</v>
      </c>
      <c r="D35" s="46" t="s">
        <v>12</v>
      </c>
      <c r="E35" s="58" t="s">
        <v>138</v>
      </c>
      <c r="F35" s="47">
        <f t="shared" si="0"/>
        <v>44.711999999999996</v>
      </c>
      <c r="G35" s="52">
        <v>70</v>
      </c>
      <c r="H35" s="52">
        <f t="shared" si="3"/>
        <v>28</v>
      </c>
      <c r="I35" s="52">
        <f t="shared" si="2"/>
        <v>72.71199999999999</v>
      </c>
      <c r="J35" s="46"/>
    </row>
    <row r="36" spans="1:10" ht="15" customHeight="1">
      <c r="A36" s="46" t="s">
        <v>139</v>
      </c>
      <c r="B36" s="46" t="s">
        <v>121</v>
      </c>
      <c r="C36" s="46" t="s">
        <v>140</v>
      </c>
      <c r="D36" s="46" t="s">
        <v>12</v>
      </c>
      <c r="E36" s="58" t="s">
        <v>141</v>
      </c>
      <c r="F36" s="47">
        <f t="shared" si="0"/>
        <v>42.443999999999996</v>
      </c>
      <c r="G36" s="52">
        <v>73.8</v>
      </c>
      <c r="H36" s="52">
        <f t="shared" si="3"/>
        <v>29.52</v>
      </c>
      <c r="I36" s="52">
        <f t="shared" si="2"/>
        <v>71.964</v>
      </c>
      <c r="J36" s="46"/>
    </row>
    <row r="37" spans="1:10" ht="15" customHeight="1">
      <c r="A37" s="46" t="s">
        <v>142</v>
      </c>
      <c r="B37" s="46" t="s">
        <v>121</v>
      </c>
      <c r="C37" s="46" t="s">
        <v>143</v>
      </c>
      <c r="D37" s="46" t="s">
        <v>12</v>
      </c>
      <c r="E37" s="58" t="s">
        <v>144</v>
      </c>
      <c r="F37" s="47">
        <f t="shared" si="0"/>
        <v>42.372</v>
      </c>
      <c r="G37" s="52">
        <v>67.6</v>
      </c>
      <c r="H37" s="52">
        <f t="shared" si="3"/>
        <v>27.04</v>
      </c>
      <c r="I37" s="52">
        <f t="shared" si="2"/>
        <v>69.412</v>
      </c>
      <c r="J37" s="46"/>
    </row>
    <row r="38" spans="1:10" ht="15" customHeight="1">
      <c r="A38" s="46" t="s">
        <v>145</v>
      </c>
      <c r="B38" s="46" t="s">
        <v>121</v>
      </c>
      <c r="C38" s="46" t="s">
        <v>146</v>
      </c>
      <c r="D38" s="46" t="s">
        <v>12</v>
      </c>
      <c r="E38" s="58" t="s">
        <v>147</v>
      </c>
      <c r="F38" s="47">
        <f t="shared" si="0"/>
        <v>41.922000000000004</v>
      </c>
      <c r="G38" s="52">
        <v>66.4</v>
      </c>
      <c r="H38" s="52">
        <f t="shared" si="3"/>
        <v>26.560000000000002</v>
      </c>
      <c r="I38" s="52">
        <f t="shared" si="2"/>
        <v>68.482</v>
      </c>
      <c r="J38" s="46"/>
    </row>
    <row r="39" spans="1:10" ht="15" customHeight="1">
      <c r="A39" s="46" t="s">
        <v>148</v>
      </c>
      <c r="B39" s="46" t="s">
        <v>149</v>
      </c>
      <c r="C39" s="46" t="s">
        <v>150</v>
      </c>
      <c r="D39" s="46" t="s">
        <v>12</v>
      </c>
      <c r="E39" s="58" t="s">
        <v>151</v>
      </c>
      <c r="F39" s="47">
        <f t="shared" si="0"/>
        <v>41.928</v>
      </c>
      <c r="G39" s="52">
        <v>75</v>
      </c>
      <c r="H39" s="52">
        <f t="shared" si="3"/>
        <v>30</v>
      </c>
      <c r="I39" s="52">
        <f t="shared" si="2"/>
        <v>71.928</v>
      </c>
      <c r="J39" s="46" t="s">
        <v>15</v>
      </c>
    </row>
    <row r="40" spans="1:10" ht="15" customHeight="1">
      <c r="A40" s="46" t="s">
        <v>152</v>
      </c>
      <c r="B40" s="46" t="s">
        <v>149</v>
      </c>
      <c r="C40" s="46" t="s">
        <v>153</v>
      </c>
      <c r="D40" s="46" t="s">
        <v>12</v>
      </c>
      <c r="E40" s="58" t="s">
        <v>154</v>
      </c>
      <c r="F40" s="47">
        <f t="shared" si="0"/>
        <v>42.474000000000004</v>
      </c>
      <c r="G40" s="52">
        <v>72.6</v>
      </c>
      <c r="H40" s="52">
        <f t="shared" si="3"/>
        <v>29.04</v>
      </c>
      <c r="I40" s="52">
        <f t="shared" si="2"/>
        <v>71.51400000000001</v>
      </c>
      <c r="J40" s="46" t="s">
        <v>15</v>
      </c>
    </row>
    <row r="41" spans="1:10" ht="15" customHeight="1">
      <c r="A41" s="46" t="s">
        <v>155</v>
      </c>
      <c r="B41" s="46" t="s">
        <v>149</v>
      </c>
      <c r="C41" s="46" t="s">
        <v>156</v>
      </c>
      <c r="D41" s="46" t="s">
        <v>12</v>
      </c>
      <c r="E41" s="58" t="s">
        <v>157</v>
      </c>
      <c r="F41" s="47">
        <f t="shared" si="0"/>
        <v>41.814</v>
      </c>
      <c r="G41" s="52">
        <v>73.2</v>
      </c>
      <c r="H41" s="52">
        <f t="shared" si="3"/>
        <v>29.28</v>
      </c>
      <c r="I41" s="52">
        <f t="shared" si="2"/>
        <v>71.094</v>
      </c>
      <c r="J41" s="46" t="s">
        <v>15</v>
      </c>
    </row>
    <row r="42" spans="1:10" ht="15" customHeight="1">
      <c r="A42" s="46" t="s">
        <v>158</v>
      </c>
      <c r="B42" s="46" t="s">
        <v>149</v>
      </c>
      <c r="C42" s="46" t="s">
        <v>159</v>
      </c>
      <c r="D42" s="46" t="s">
        <v>12</v>
      </c>
      <c r="E42" s="58" t="s">
        <v>160</v>
      </c>
      <c r="F42" s="47">
        <f t="shared" si="0"/>
        <v>40.794</v>
      </c>
      <c r="G42" s="52">
        <v>72</v>
      </c>
      <c r="H42" s="52">
        <f t="shared" si="3"/>
        <v>28.8</v>
      </c>
      <c r="I42" s="52">
        <f t="shared" si="2"/>
        <v>69.594</v>
      </c>
      <c r="J42" s="46"/>
    </row>
    <row r="43" spans="1:10" ht="15" customHeight="1">
      <c r="A43" s="46" t="s">
        <v>161</v>
      </c>
      <c r="B43" s="46" t="s">
        <v>149</v>
      </c>
      <c r="C43" s="46" t="s">
        <v>162</v>
      </c>
      <c r="D43" s="46" t="s">
        <v>12</v>
      </c>
      <c r="E43" s="58" t="s">
        <v>163</v>
      </c>
      <c r="F43" s="47">
        <f t="shared" si="0"/>
        <v>41.093999999999994</v>
      </c>
      <c r="G43" s="52">
        <v>70.4</v>
      </c>
      <c r="H43" s="52">
        <f t="shared" si="3"/>
        <v>28.160000000000004</v>
      </c>
      <c r="I43" s="52">
        <f t="shared" si="2"/>
        <v>69.25399999999999</v>
      </c>
      <c r="J43" s="46"/>
    </row>
    <row r="44" spans="1:10" ht="15" customHeight="1">
      <c r="A44" s="46" t="s">
        <v>164</v>
      </c>
      <c r="B44" s="46" t="s">
        <v>149</v>
      </c>
      <c r="C44" s="46" t="s">
        <v>165</v>
      </c>
      <c r="D44" s="46" t="s">
        <v>12</v>
      </c>
      <c r="E44" s="58" t="s">
        <v>166</v>
      </c>
      <c r="F44" s="47">
        <f t="shared" si="0"/>
        <v>39.702</v>
      </c>
      <c r="G44" s="52">
        <v>72.4</v>
      </c>
      <c r="H44" s="52">
        <f t="shared" si="3"/>
        <v>28.960000000000004</v>
      </c>
      <c r="I44" s="52">
        <f t="shared" si="2"/>
        <v>68.662</v>
      </c>
      <c r="J44" s="46"/>
    </row>
    <row r="45" spans="1:10" ht="15" customHeight="1">
      <c r="A45" s="46" t="s">
        <v>167</v>
      </c>
      <c r="B45" s="46" t="s">
        <v>149</v>
      </c>
      <c r="C45" s="46" t="s">
        <v>168</v>
      </c>
      <c r="D45" s="46" t="s">
        <v>12</v>
      </c>
      <c r="E45" s="58" t="s">
        <v>169</v>
      </c>
      <c r="F45" s="47">
        <f t="shared" si="0"/>
        <v>39.39</v>
      </c>
      <c r="G45" s="52">
        <v>71.2</v>
      </c>
      <c r="H45" s="52">
        <f t="shared" si="3"/>
        <v>28.480000000000004</v>
      </c>
      <c r="I45" s="52">
        <f t="shared" si="2"/>
        <v>67.87</v>
      </c>
      <c r="J45" s="46"/>
    </row>
    <row r="46" spans="1:10" ht="15" customHeight="1">
      <c r="A46" s="46" t="s">
        <v>170</v>
      </c>
      <c r="B46" s="46" t="s">
        <v>149</v>
      </c>
      <c r="C46" s="46" t="s">
        <v>171</v>
      </c>
      <c r="D46" s="46" t="s">
        <v>12</v>
      </c>
      <c r="E46" s="58" t="s">
        <v>172</v>
      </c>
      <c r="F46" s="47">
        <f t="shared" si="0"/>
        <v>39.395999999999994</v>
      </c>
      <c r="G46" s="52">
        <v>66.9</v>
      </c>
      <c r="H46" s="52">
        <f t="shared" si="3"/>
        <v>26.760000000000005</v>
      </c>
      <c r="I46" s="52">
        <f t="shared" si="2"/>
        <v>66.156</v>
      </c>
      <c r="J46" s="46"/>
    </row>
    <row r="47" spans="1:10" ht="15" customHeight="1">
      <c r="A47" s="46" t="s">
        <v>173</v>
      </c>
      <c r="B47" s="46" t="s">
        <v>149</v>
      </c>
      <c r="C47" s="46" t="s">
        <v>174</v>
      </c>
      <c r="D47" s="46" t="s">
        <v>12</v>
      </c>
      <c r="E47" s="58" t="s">
        <v>175</v>
      </c>
      <c r="F47" s="47">
        <f t="shared" si="0"/>
        <v>37.44</v>
      </c>
      <c r="G47" s="59" t="s">
        <v>82</v>
      </c>
      <c r="H47" s="52">
        <v>0</v>
      </c>
      <c r="I47" s="52">
        <f t="shared" si="2"/>
        <v>37.44</v>
      </c>
      <c r="J47" s="46"/>
    </row>
    <row r="48" spans="1:10" ht="15" customHeight="1">
      <c r="A48" s="46" t="s">
        <v>176</v>
      </c>
      <c r="B48" s="46" t="s">
        <v>177</v>
      </c>
      <c r="C48" s="46" t="s">
        <v>178</v>
      </c>
      <c r="D48" s="46" t="s">
        <v>12</v>
      </c>
      <c r="E48" s="58" t="s">
        <v>179</v>
      </c>
      <c r="F48" s="47">
        <f t="shared" si="0"/>
        <v>51.864</v>
      </c>
      <c r="G48" s="52">
        <v>73.8</v>
      </c>
      <c r="H48" s="52">
        <f aca="true" t="shared" si="4" ref="H48:H57">G48*0.4</f>
        <v>29.52</v>
      </c>
      <c r="I48" s="52">
        <f t="shared" si="2"/>
        <v>81.384</v>
      </c>
      <c r="J48" s="46" t="s">
        <v>15</v>
      </c>
    </row>
    <row r="49" spans="1:10" ht="15" customHeight="1">
      <c r="A49" s="46" t="s">
        <v>180</v>
      </c>
      <c r="B49" s="46" t="s">
        <v>177</v>
      </c>
      <c r="C49" s="46" t="s">
        <v>181</v>
      </c>
      <c r="D49" s="46" t="s">
        <v>12</v>
      </c>
      <c r="E49" s="58" t="s">
        <v>182</v>
      </c>
      <c r="F49" s="47">
        <f t="shared" si="0"/>
        <v>48.492</v>
      </c>
      <c r="G49" s="52">
        <v>78.4</v>
      </c>
      <c r="H49" s="52">
        <f t="shared" si="4"/>
        <v>31.360000000000003</v>
      </c>
      <c r="I49" s="52">
        <f t="shared" si="2"/>
        <v>79.852</v>
      </c>
      <c r="J49" s="46" t="s">
        <v>15</v>
      </c>
    </row>
    <row r="50" spans="1:10" ht="15" customHeight="1">
      <c r="A50" s="46" t="s">
        <v>183</v>
      </c>
      <c r="B50" s="46" t="s">
        <v>177</v>
      </c>
      <c r="C50" s="46" t="s">
        <v>184</v>
      </c>
      <c r="D50" s="46" t="s">
        <v>12</v>
      </c>
      <c r="E50" s="58" t="s">
        <v>185</v>
      </c>
      <c r="F50" s="47">
        <f t="shared" si="0"/>
        <v>49.044</v>
      </c>
      <c r="G50" s="52">
        <v>75.4</v>
      </c>
      <c r="H50" s="52">
        <f t="shared" si="4"/>
        <v>30.160000000000004</v>
      </c>
      <c r="I50" s="52">
        <f t="shared" si="2"/>
        <v>79.20400000000001</v>
      </c>
      <c r="J50" s="46" t="s">
        <v>15</v>
      </c>
    </row>
    <row r="51" spans="1:10" ht="15" customHeight="1">
      <c r="A51" s="46" t="s">
        <v>186</v>
      </c>
      <c r="B51" s="46" t="s">
        <v>177</v>
      </c>
      <c r="C51" s="46" t="s">
        <v>187</v>
      </c>
      <c r="D51" s="46" t="s">
        <v>12</v>
      </c>
      <c r="E51" s="58" t="s">
        <v>188</v>
      </c>
      <c r="F51" s="47">
        <f t="shared" si="0"/>
        <v>47.291999999999994</v>
      </c>
      <c r="G51" s="52">
        <v>77.6</v>
      </c>
      <c r="H51" s="52">
        <f t="shared" si="4"/>
        <v>31.04</v>
      </c>
      <c r="I51" s="52">
        <f t="shared" si="2"/>
        <v>78.332</v>
      </c>
      <c r="J51" s="46" t="s">
        <v>15</v>
      </c>
    </row>
    <row r="52" spans="1:10" ht="15" customHeight="1">
      <c r="A52" s="46" t="s">
        <v>189</v>
      </c>
      <c r="B52" s="46" t="s">
        <v>177</v>
      </c>
      <c r="C52" s="46" t="s">
        <v>190</v>
      </c>
      <c r="D52" s="46" t="s">
        <v>12</v>
      </c>
      <c r="E52" s="58" t="s">
        <v>191</v>
      </c>
      <c r="F52" s="47">
        <f t="shared" si="0"/>
        <v>48.35999999999999</v>
      </c>
      <c r="G52" s="52">
        <v>73.2</v>
      </c>
      <c r="H52" s="52">
        <f t="shared" si="4"/>
        <v>29.28</v>
      </c>
      <c r="I52" s="52">
        <f t="shared" si="2"/>
        <v>77.63999999999999</v>
      </c>
      <c r="J52" s="46"/>
    </row>
    <row r="53" spans="1:10" ht="15" customHeight="1">
      <c r="A53" s="46" t="s">
        <v>192</v>
      </c>
      <c r="B53" s="46" t="s">
        <v>177</v>
      </c>
      <c r="C53" s="46" t="s">
        <v>193</v>
      </c>
      <c r="D53" s="46" t="s">
        <v>12</v>
      </c>
      <c r="E53" s="58" t="s">
        <v>194</v>
      </c>
      <c r="F53" s="47">
        <f t="shared" si="0"/>
        <v>46.812</v>
      </c>
      <c r="G53" s="52">
        <v>77</v>
      </c>
      <c r="H53" s="52">
        <f t="shared" si="4"/>
        <v>30.8</v>
      </c>
      <c r="I53" s="52">
        <f t="shared" si="2"/>
        <v>77.612</v>
      </c>
      <c r="J53" s="46"/>
    </row>
    <row r="54" spans="1:10" ht="15" customHeight="1">
      <c r="A54" s="46" t="s">
        <v>195</v>
      </c>
      <c r="B54" s="46" t="s">
        <v>177</v>
      </c>
      <c r="C54" s="46" t="s">
        <v>196</v>
      </c>
      <c r="D54" s="46" t="s">
        <v>12</v>
      </c>
      <c r="E54" s="58" t="s">
        <v>197</v>
      </c>
      <c r="F54" s="47">
        <f t="shared" si="0"/>
        <v>46.343999999999994</v>
      </c>
      <c r="G54" s="52">
        <v>78</v>
      </c>
      <c r="H54" s="52">
        <f t="shared" si="4"/>
        <v>31.200000000000003</v>
      </c>
      <c r="I54" s="52">
        <f t="shared" si="2"/>
        <v>77.544</v>
      </c>
      <c r="J54" s="46"/>
    </row>
    <row r="55" spans="1:10" ht="15" customHeight="1">
      <c r="A55" s="46" t="s">
        <v>198</v>
      </c>
      <c r="B55" s="46" t="s">
        <v>177</v>
      </c>
      <c r="C55" s="46" t="s">
        <v>199</v>
      </c>
      <c r="D55" s="46" t="s">
        <v>12</v>
      </c>
      <c r="E55" s="58" t="s">
        <v>200</v>
      </c>
      <c r="F55" s="47">
        <f t="shared" si="0"/>
        <v>47.315999999999995</v>
      </c>
      <c r="G55" s="52">
        <v>74.6</v>
      </c>
      <c r="H55" s="52">
        <f t="shared" si="4"/>
        <v>29.84</v>
      </c>
      <c r="I55" s="52">
        <f t="shared" si="2"/>
        <v>77.15599999999999</v>
      </c>
      <c r="J55" s="46"/>
    </row>
    <row r="56" spans="1:10" ht="15" customHeight="1">
      <c r="A56" s="46" t="s">
        <v>201</v>
      </c>
      <c r="B56" s="46" t="s">
        <v>177</v>
      </c>
      <c r="C56" s="46" t="s">
        <v>202</v>
      </c>
      <c r="D56" s="46" t="s">
        <v>12</v>
      </c>
      <c r="E56" s="58" t="s">
        <v>203</v>
      </c>
      <c r="F56" s="47">
        <f t="shared" si="0"/>
        <v>46.175999999999995</v>
      </c>
      <c r="G56" s="52">
        <v>77.4</v>
      </c>
      <c r="H56" s="52">
        <f t="shared" si="4"/>
        <v>30.960000000000004</v>
      </c>
      <c r="I56" s="52">
        <f t="shared" si="2"/>
        <v>77.136</v>
      </c>
      <c r="J56" s="46"/>
    </row>
    <row r="57" spans="1:10" ht="15" customHeight="1">
      <c r="A57" s="46" t="s">
        <v>204</v>
      </c>
      <c r="B57" s="46" t="s">
        <v>177</v>
      </c>
      <c r="C57" s="46" t="s">
        <v>205</v>
      </c>
      <c r="D57" s="46" t="s">
        <v>12</v>
      </c>
      <c r="E57" s="58" t="s">
        <v>206</v>
      </c>
      <c r="F57" s="47">
        <f t="shared" si="0"/>
        <v>47.124</v>
      </c>
      <c r="G57" s="52">
        <v>74.8</v>
      </c>
      <c r="H57" s="52">
        <f t="shared" si="4"/>
        <v>29.92</v>
      </c>
      <c r="I57" s="52">
        <f t="shared" si="2"/>
        <v>77.04400000000001</v>
      </c>
      <c r="J57" s="46"/>
    </row>
    <row r="58" spans="1:10" ht="15" customHeight="1">
      <c r="A58" s="46" t="s">
        <v>207</v>
      </c>
      <c r="B58" s="46" t="s">
        <v>177</v>
      </c>
      <c r="C58" s="46" t="s">
        <v>208</v>
      </c>
      <c r="D58" s="46" t="s">
        <v>12</v>
      </c>
      <c r="E58" s="58" t="s">
        <v>209</v>
      </c>
      <c r="F58" s="47">
        <f t="shared" si="0"/>
        <v>51.108000000000004</v>
      </c>
      <c r="G58" s="59" t="s">
        <v>82</v>
      </c>
      <c r="H58" s="52">
        <v>0</v>
      </c>
      <c r="I58" s="52">
        <f t="shared" si="2"/>
        <v>51.108000000000004</v>
      </c>
      <c r="J58" s="46"/>
    </row>
    <row r="59" spans="1:10" ht="15" customHeight="1">
      <c r="A59" s="46" t="s">
        <v>210</v>
      </c>
      <c r="B59" s="46" t="s">
        <v>177</v>
      </c>
      <c r="C59" s="46" t="s">
        <v>211</v>
      </c>
      <c r="D59" s="46" t="s">
        <v>12</v>
      </c>
      <c r="E59" s="58" t="s">
        <v>212</v>
      </c>
      <c r="F59" s="47">
        <f t="shared" si="0"/>
        <v>46.32</v>
      </c>
      <c r="G59" s="59" t="s">
        <v>82</v>
      </c>
      <c r="H59" s="52">
        <v>0</v>
      </c>
      <c r="I59" s="52">
        <f t="shared" si="2"/>
        <v>46.32</v>
      </c>
      <c r="J59" s="46"/>
    </row>
    <row r="60" spans="1:10" ht="15" customHeight="1">
      <c r="A60" s="46" t="s">
        <v>213</v>
      </c>
      <c r="B60" s="46" t="s">
        <v>214</v>
      </c>
      <c r="C60" s="46" t="s">
        <v>215</v>
      </c>
      <c r="D60" s="46" t="s">
        <v>12</v>
      </c>
      <c r="E60" s="58" t="s">
        <v>216</v>
      </c>
      <c r="F60" s="47">
        <f t="shared" si="0"/>
        <v>50.004</v>
      </c>
      <c r="G60" s="52">
        <v>80.8</v>
      </c>
      <c r="H60" s="52">
        <f aca="true" t="shared" si="5" ref="H60:H66">G60*0.4</f>
        <v>32.32</v>
      </c>
      <c r="I60" s="52">
        <f t="shared" si="2"/>
        <v>82.324</v>
      </c>
      <c r="J60" s="46" t="s">
        <v>15</v>
      </c>
    </row>
    <row r="61" spans="1:10" ht="15" customHeight="1">
      <c r="A61" s="46" t="s">
        <v>217</v>
      </c>
      <c r="B61" s="46" t="s">
        <v>214</v>
      </c>
      <c r="C61" s="46" t="s">
        <v>218</v>
      </c>
      <c r="D61" s="46" t="s">
        <v>12</v>
      </c>
      <c r="E61" s="58" t="s">
        <v>219</v>
      </c>
      <c r="F61" s="47">
        <f t="shared" si="0"/>
        <v>49.752</v>
      </c>
      <c r="G61" s="52">
        <v>79.6</v>
      </c>
      <c r="H61" s="52">
        <f t="shared" si="5"/>
        <v>31.84</v>
      </c>
      <c r="I61" s="52">
        <f t="shared" si="2"/>
        <v>81.592</v>
      </c>
      <c r="J61" s="46" t="s">
        <v>15</v>
      </c>
    </row>
    <row r="62" spans="1:10" ht="15" customHeight="1">
      <c r="A62" s="46" t="s">
        <v>220</v>
      </c>
      <c r="B62" s="46" t="s">
        <v>214</v>
      </c>
      <c r="C62" s="46" t="s">
        <v>221</v>
      </c>
      <c r="D62" s="46" t="s">
        <v>12</v>
      </c>
      <c r="E62" s="58" t="s">
        <v>222</v>
      </c>
      <c r="F62" s="47">
        <f t="shared" si="0"/>
        <v>50.111999999999995</v>
      </c>
      <c r="G62" s="52">
        <v>76.6</v>
      </c>
      <c r="H62" s="52">
        <f t="shared" si="5"/>
        <v>30.64</v>
      </c>
      <c r="I62" s="52">
        <f t="shared" si="2"/>
        <v>80.752</v>
      </c>
      <c r="J62" s="46" t="s">
        <v>15</v>
      </c>
    </row>
    <row r="63" spans="1:10" ht="15" customHeight="1">
      <c r="A63" s="46" t="s">
        <v>223</v>
      </c>
      <c r="B63" s="46" t="s">
        <v>214</v>
      </c>
      <c r="C63" s="46" t="s">
        <v>224</v>
      </c>
      <c r="D63" s="46" t="s">
        <v>12</v>
      </c>
      <c r="E63" s="58" t="s">
        <v>225</v>
      </c>
      <c r="F63" s="47">
        <f t="shared" si="0"/>
        <v>49.644</v>
      </c>
      <c r="G63" s="52">
        <v>75.6</v>
      </c>
      <c r="H63" s="52">
        <f t="shared" si="5"/>
        <v>30.24</v>
      </c>
      <c r="I63" s="52">
        <f t="shared" si="2"/>
        <v>79.884</v>
      </c>
      <c r="J63" s="46"/>
    </row>
    <row r="64" spans="1:10" ht="15" customHeight="1">
      <c r="A64" s="46" t="s">
        <v>226</v>
      </c>
      <c r="B64" s="46" t="s">
        <v>214</v>
      </c>
      <c r="C64" s="46" t="s">
        <v>227</v>
      </c>
      <c r="D64" s="46" t="s">
        <v>42</v>
      </c>
      <c r="E64" s="58" t="s">
        <v>228</v>
      </c>
      <c r="F64" s="47">
        <f t="shared" si="0"/>
        <v>49.09199999999999</v>
      </c>
      <c r="G64" s="52">
        <v>75.2</v>
      </c>
      <c r="H64" s="52">
        <f t="shared" si="5"/>
        <v>30.080000000000002</v>
      </c>
      <c r="I64" s="52">
        <f t="shared" si="2"/>
        <v>79.172</v>
      </c>
      <c r="J64" s="46"/>
    </row>
    <row r="65" spans="1:10" ht="15" customHeight="1">
      <c r="A65" s="46" t="s">
        <v>229</v>
      </c>
      <c r="B65" s="46" t="s">
        <v>214</v>
      </c>
      <c r="C65" s="46" t="s">
        <v>230</v>
      </c>
      <c r="D65" s="46" t="s">
        <v>12</v>
      </c>
      <c r="E65" s="58" t="s">
        <v>231</v>
      </c>
      <c r="F65" s="47">
        <f t="shared" si="0"/>
        <v>47.172000000000004</v>
      </c>
      <c r="G65" s="52">
        <v>77.4</v>
      </c>
      <c r="H65" s="52">
        <f t="shared" si="5"/>
        <v>30.960000000000004</v>
      </c>
      <c r="I65" s="52">
        <f t="shared" si="2"/>
        <v>78.132</v>
      </c>
      <c r="J65" s="46"/>
    </row>
    <row r="66" spans="1:10" ht="15" customHeight="1">
      <c r="A66" s="46" t="s">
        <v>232</v>
      </c>
      <c r="B66" s="46" t="s">
        <v>214</v>
      </c>
      <c r="C66" s="46" t="s">
        <v>233</v>
      </c>
      <c r="D66" s="46" t="s">
        <v>42</v>
      </c>
      <c r="E66" s="58" t="s">
        <v>88</v>
      </c>
      <c r="F66" s="47">
        <f t="shared" si="0"/>
        <v>47.052</v>
      </c>
      <c r="G66" s="52">
        <v>70.4</v>
      </c>
      <c r="H66" s="52">
        <f t="shared" si="5"/>
        <v>28.160000000000004</v>
      </c>
      <c r="I66" s="52">
        <f t="shared" si="2"/>
        <v>75.212</v>
      </c>
      <c r="J66" s="46"/>
    </row>
    <row r="67" spans="1:10" ht="15" customHeight="1">
      <c r="A67" s="46" t="s">
        <v>234</v>
      </c>
      <c r="B67" s="46" t="s">
        <v>214</v>
      </c>
      <c r="C67" s="46" t="s">
        <v>235</v>
      </c>
      <c r="D67" s="46" t="s">
        <v>12</v>
      </c>
      <c r="E67" s="58" t="s">
        <v>236</v>
      </c>
      <c r="F67" s="47">
        <f aca="true" t="shared" si="6" ref="F67:F130">E67*0.6</f>
        <v>48.156</v>
      </c>
      <c r="G67" s="59" t="s">
        <v>82</v>
      </c>
      <c r="H67" s="52">
        <v>0</v>
      </c>
      <c r="I67" s="52">
        <f aca="true" t="shared" si="7" ref="I67:I130">F67+H67</f>
        <v>48.156</v>
      </c>
      <c r="J67" s="46"/>
    </row>
    <row r="68" spans="1:10" ht="15" customHeight="1">
      <c r="A68" s="46" t="s">
        <v>237</v>
      </c>
      <c r="B68" s="46" t="s">
        <v>214</v>
      </c>
      <c r="C68" s="46" t="s">
        <v>238</v>
      </c>
      <c r="D68" s="46" t="s">
        <v>42</v>
      </c>
      <c r="E68" s="58" t="s">
        <v>239</v>
      </c>
      <c r="F68" s="47">
        <f t="shared" si="6"/>
        <v>47.52</v>
      </c>
      <c r="G68" s="59" t="s">
        <v>82</v>
      </c>
      <c r="H68" s="52">
        <v>0</v>
      </c>
      <c r="I68" s="52">
        <f t="shared" si="7"/>
        <v>47.52</v>
      </c>
      <c r="J68" s="46"/>
    </row>
    <row r="69" spans="1:10" ht="15" customHeight="1">
      <c r="A69" s="46" t="s">
        <v>240</v>
      </c>
      <c r="B69" s="46" t="s">
        <v>241</v>
      </c>
      <c r="C69" s="46" t="s">
        <v>242</v>
      </c>
      <c r="D69" s="46" t="s">
        <v>12</v>
      </c>
      <c r="E69" s="58" t="s">
        <v>243</v>
      </c>
      <c r="F69" s="47">
        <f t="shared" si="6"/>
        <v>44.154</v>
      </c>
      <c r="G69" s="52">
        <v>81</v>
      </c>
      <c r="H69" s="52">
        <f aca="true" t="shared" si="8" ref="H69:H85">G69*0.4</f>
        <v>32.4</v>
      </c>
      <c r="I69" s="52">
        <f t="shared" si="7"/>
        <v>76.554</v>
      </c>
      <c r="J69" s="46" t="s">
        <v>15</v>
      </c>
    </row>
    <row r="70" spans="1:10" ht="15" customHeight="1">
      <c r="A70" s="46" t="s">
        <v>244</v>
      </c>
      <c r="B70" s="46" t="s">
        <v>241</v>
      </c>
      <c r="C70" s="46" t="s">
        <v>245</v>
      </c>
      <c r="D70" s="46" t="s">
        <v>12</v>
      </c>
      <c r="E70" s="58" t="s">
        <v>246</v>
      </c>
      <c r="F70" s="47">
        <f t="shared" si="6"/>
        <v>44.897999999999996</v>
      </c>
      <c r="G70" s="52">
        <v>72.2</v>
      </c>
      <c r="H70" s="52">
        <f t="shared" si="8"/>
        <v>28.880000000000003</v>
      </c>
      <c r="I70" s="52">
        <f t="shared" si="7"/>
        <v>73.77799999999999</v>
      </c>
      <c r="J70" s="46" t="s">
        <v>15</v>
      </c>
    </row>
    <row r="71" spans="1:10" ht="15" customHeight="1">
      <c r="A71" s="46" t="s">
        <v>247</v>
      </c>
      <c r="B71" s="46" t="s">
        <v>241</v>
      </c>
      <c r="C71" s="46" t="s">
        <v>248</v>
      </c>
      <c r="D71" s="46" t="s">
        <v>12</v>
      </c>
      <c r="E71" s="58" t="s">
        <v>249</v>
      </c>
      <c r="F71" s="47">
        <f t="shared" si="6"/>
        <v>42.114</v>
      </c>
      <c r="G71" s="52">
        <v>73.3</v>
      </c>
      <c r="H71" s="52">
        <f t="shared" si="8"/>
        <v>29.32</v>
      </c>
      <c r="I71" s="52">
        <f t="shared" si="7"/>
        <v>71.434</v>
      </c>
      <c r="J71" s="46" t="s">
        <v>15</v>
      </c>
    </row>
    <row r="72" spans="1:10" ht="15" customHeight="1">
      <c r="A72" s="46" t="s">
        <v>250</v>
      </c>
      <c r="B72" s="46" t="s">
        <v>241</v>
      </c>
      <c r="C72" s="46" t="s">
        <v>251</v>
      </c>
      <c r="D72" s="46" t="s">
        <v>12</v>
      </c>
      <c r="E72" s="58" t="s">
        <v>252</v>
      </c>
      <c r="F72" s="47">
        <f t="shared" si="6"/>
        <v>37.278</v>
      </c>
      <c r="G72" s="52">
        <v>74.6</v>
      </c>
      <c r="H72" s="52">
        <f t="shared" si="8"/>
        <v>29.84</v>
      </c>
      <c r="I72" s="52">
        <f t="shared" si="7"/>
        <v>67.118</v>
      </c>
      <c r="J72" s="46"/>
    </row>
    <row r="73" spans="1:10" ht="15" customHeight="1">
      <c r="A73" s="46" t="s">
        <v>253</v>
      </c>
      <c r="B73" s="46" t="s">
        <v>241</v>
      </c>
      <c r="C73" s="46" t="s">
        <v>254</v>
      </c>
      <c r="D73" s="46" t="s">
        <v>12</v>
      </c>
      <c r="E73" s="58" t="s">
        <v>255</v>
      </c>
      <c r="F73" s="47">
        <f t="shared" si="6"/>
        <v>35.574</v>
      </c>
      <c r="G73" s="52">
        <v>74.5</v>
      </c>
      <c r="H73" s="52">
        <f t="shared" si="8"/>
        <v>29.8</v>
      </c>
      <c r="I73" s="52">
        <f t="shared" si="7"/>
        <v>65.374</v>
      </c>
      <c r="J73" s="46"/>
    </row>
    <row r="74" spans="1:10" ht="15" customHeight="1">
      <c r="A74" s="46" t="s">
        <v>256</v>
      </c>
      <c r="B74" s="46" t="s">
        <v>257</v>
      </c>
      <c r="C74" s="46" t="s">
        <v>258</v>
      </c>
      <c r="D74" s="46" t="s">
        <v>12</v>
      </c>
      <c r="E74" s="58" t="s">
        <v>259</v>
      </c>
      <c r="F74" s="47">
        <f t="shared" si="6"/>
        <v>46.254</v>
      </c>
      <c r="G74" s="52">
        <v>75.8</v>
      </c>
      <c r="H74" s="52">
        <f t="shared" si="8"/>
        <v>30.32</v>
      </c>
      <c r="I74" s="52">
        <f t="shared" si="7"/>
        <v>76.574</v>
      </c>
      <c r="J74" s="46" t="s">
        <v>15</v>
      </c>
    </row>
    <row r="75" spans="1:10" ht="15" customHeight="1">
      <c r="A75" s="46" t="s">
        <v>260</v>
      </c>
      <c r="B75" s="46" t="s">
        <v>257</v>
      </c>
      <c r="C75" s="46" t="s">
        <v>261</v>
      </c>
      <c r="D75" s="46" t="s">
        <v>12</v>
      </c>
      <c r="E75" s="58" t="s">
        <v>262</v>
      </c>
      <c r="F75" s="47">
        <f t="shared" si="6"/>
        <v>39.797999999999995</v>
      </c>
      <c r="G75" s="52">
        <v>83.2</v>
      </c>
      <c r="H75" s="52">
        <f t="shared" si="8"/>
        <v>33.28</v>
      </c>
      <c r="I75" s="52">
        <f t="shared" si="7"/>
        <v>73.078</v>
      </c>
      <c r="J75" s="46" t="s">
        <v>15</v>
      </c>
    </row>
    <row r="76" spans="1:10" ht="15" customHeight="1">
      <c r="A76" s="46" t="s">
        <v>263</v>
      </c>
      <c r="B76" s="46" t="s">
        <v>257</v>
      </c>
      <c r="C76" s="46" t="s">
        <v>264</v>
      </c>
      <c r="D76" s="46" t="s">
        <v>12</v>
      </c>
      <c r="E76" s="58" t="s">
        <v>265</v>
      </c>
      <c r="F76" s="47">
        <f t="shared" si="6"/>
        <v>38.358</v>
      </c>
      <c r="G76" s="52">
        <v>78.6</v>
      </c>
      <c r="H76" s="52">
        <f t="shared" si="8"/>
        <v>31.439999999999998</v>
      </c>
      <c r="I76" s="52">
        <f t="shared" si="7"/>
        <v>69.798</v>
      </c>
      <c r="J76" s="46" t="s">
        <v>15</v>
      </c>
    </row>
    <row r="77" spans="1:10" ht="15" customHeight="1">
      <c r="A77" s="46" t="s">
        <v>266</v>
      </c>
      <c r="B77" s="46" t="s">
        <v>257</v>
      </c>
      <c r="C77" s="46" t="s">
        <v>267</v>
      </c>
      <c r="D77" s="46" t="s">
        <v>12</v>
      </c>
      <c r="E77" s="58" t="s">
        <v>268</v>
      </c>
      <c r="F77" s="47">
        <f t="shared" si="6"/>
        <v>37.656</v>
      </c>
      <c r="G77" s="52">
        <v>77.8</v>
      </c>
      <c r="H77" s="52">
        <f t="shared" si="8"/>
        <v>31.12</v>
      </c>
      <c r="I77" s="52">
        <f t="shared" si="7"/>
        <v>68.776</v>
      </c>
      <c r="J77" s="46"/>
    </row>
    <row r="78" spans="1:10" ht="15" customHeight="1">
      <c r="A78" s="46" t="s">
        <v>269</v>
      </c>
      <c r="B78" s="46" t="s">
        <v>257</v>
      </c>
      <c r="C78" s="46" t="s">
        <v>270</v>
      </c>
      <c r="D78" s="46" t="s">
        <v>12</v>
      </c>
      <c r="E78" s="58" t="s">
        <v>271</v>
      </c>
      <c r="F78" s="47">
        <f t="shared" si="6"/>
        <v>36.528</v>
      </c>
      <c r="G78" s="52">
        <v>73</v>
      </c>
      <c r="H78" s="52">
        <f t="shared" si="8"/>
        <v>29.200000000000003</v>
      </c>
      <c r="I78" s="52">
        <f t="shared" si="7"/>
        <v>65.72800000000001</v>
      </c>
      <c r="J78" s="46"/>
    </row>
    <row r="79" spans="1:10" ht="15" customHeight="1">
      <c r="A79" s="46" t="s">
        <v>272</v>
      </c>
      <c r="B79" s="46" t="s">
        <v>257</v>
      </c>
      <c r="C79" s="46" t="s">
        <v>273</v>
      </c>
      <c r="D79" s="46" t="s">
        <v>12</v>
      </c>
      <c r="E79" s="58" t="s">
        <v>274</v>
      </c>
      <c r="F79" s="47">
        <f t="shared" si="6"/>
        <v>35.628</v>
      </c>
      <c r="G79" s="52">
        <v>72.8</v>
      </c>
      <c r="H79" s="52">
        <f t="shared" si="8"/>
        <v>29.12</v>
      </c>
      <c r="I79" s="52">
        <f t="shared" si="7"/>
        <v>64.748</v>
      </c>
      <c r="J79" s="46"/>
    </row>
    <row r="80" spans="1:10" ht="15" customHeight="1">
      <c r="A80" s="46" t="s">
        <v>275</v>
      </c>
      <c r="B80" s="46" t="s">
        <v>257</v>
      </c>
      <c r="C80" s="46" t="s">
        <v>276</v>
      </c>
      <c r="D80" s="46" t="s">
        <v>12</v>
      </c>
      <c r="E80" s="58" t="s">
        <v>277</v>
      </c>
      <c r="F80" s="47">
        <f t="shared" si="6"/>
        <v>35.928</v>
      </c>
      <c r="G80" s="52">
        <v>71.4</v>
      </c>
      <c r="H80" s="52">
        <f t="shared" si="8"/>
        <v>28.560000000000002</v>
      </c>
      <c r="I80" s="52">
        <f t="shared" si="7"/>
        <v>64.488</v>
      </c>
      <c r="J80" s="46"/>
    </row>
    <row r="81" spans="1:10" ht="15" customHeight="1">
      <c r="A81" s="46" t="s">
        <v>278</v>
      </c>
      <c r="B81" s="46" t="s">
        <v>257</v>
      </c>
      <c r="C81" s="46" t="s">
        <v>279</v>
      </c>
      <c r="D81" s="46" t="s">
        <v>12</v>
      </c>
      <c r="E81" s="58" t="s">
        <v>280</v>
      </c>
      <c r="F81" s="47">
        <f t="shared" si="6"/>
        <v>34.5</v>
      </c>
      <c r="G81" s="52">
        <v>73.5</v>
      </c>
      <c r="H81" s="52">
        <f t="shared" si="8"/>
        <v>29.400000000000002</v>
      </c>
      <c r="I81" s="52">
        <f t="shared" si="7"/>
        <v>63.900000000000006</v>
      </c>
      <c r="J81" s="46"/>
    </row>
    <row r="82" spans="1:10" ht="15" customHeight="1">
      <c r="A82" s="46">
        <v>6</v>
      </c>
      <c r="B82" s="46" t="s">
        <v>257</v>
      </c>
      <c r="C82" s="46" t="s">
        <v>281</v>
      </c>
      <c r="D82" s="46" t="s">
        <v>12</v>
      </c>
      <c r="E82" s="58" t="s">
        <v>282</v>
      </c>
      <c r="F82" s="47">
        <f t="shared" si="6"/>
        <v>34.547999999999995</v>
      </c>
      <c r="G82" s="52">
        <v>68.8</v>
      </c>
      <c r="H82" s="52">
        <f t="shared" si="8"/>
        <v>27.52</v>
      </c>
      <c r="I82" s="52">
        <f t="shared" si="7"/>
        <v>62.068</v>
      </c>
      <c r="J82" s="46"/>
    </row>
    <row r="83" spans="1:10" ht="15" customHeight="1">
      <c r="A83" s="46" t="s">
        <v>283</v>
      </c>
      <c r="B83" s="46" t="s">
        <v>284</v>
      </c>
      <c r="C83" s="46" t="s">
        <v>285</v>
      </c>
      <c r="D83" s="46" t="s">
        <v>12</v>
      </c>
      <c r="E83" s="58" t="s">
        <v>286</v>
      </c>
      <c r="F83" s="47">
        <f t="shared" si="6"/>
        <v>39.12</v>
      </c>
      <c r="G83" s="52">
        <v>63.9</v>
      </c>
      <c r="H83" s="52">
        <f t="shared" si="8"/>
        <v>25.560000000000002</v>
      </c>
      <c r="I83" s="52">
        <f t="shared" si="7"/>
        <v>64.68</v>
      </c>
      <c r="J83" s="46" t="s">
        <v>15</v>
      </c>
    </row>
    <row r="84" spans="1:10" ht="15" customHeight="1">
      <c r="A84" s="46" t="s">
        <v>287</v>
      </c>
      <c r="B84" s="46" t="s">
        <v>284</v>
      </c>
      <c r="C84" s="46" t="s">
        <v>288</v>
      </c>
      <c r="D84" s="46" t="s">
        <v>12</v>
      </c>
      <c r="E84" s="58" t="s">
        <v>289</v>
      </c>
      <c r="F84" s="47">
        <f t="shared" si="6"/>
        <v>39.984</v>
      </c>
      <c r="G84" s="52">
        <v>61.2</v>
      </c>
      <c r="H84" s="52">
        <f t="shared" si="8"/>
        <v>24.480000000000004</v>
      </c>
      <c r="I84" s="52">
        <f t="shared" si="7"/>
        <v>64.464</v>
      </c>
      <c r="J84" s="46" t="s">
        <v>15</v>
      </c>
    </row>
    <row r="85" spans="1:10" ht="15" customHeight="1">
      <c r="A85" s="46" t="s">
        <v>290</v>
      </c>
      <c r="B85" s="46" t="s">
        <v>284</v>
      </c>
      <c r="C85" s="46" t="s">
        <v>291</v>
      </c>
      <c r="D85" s="46" t="s">
        <v>12</v>
      </c>
      <c r="E85" s="58" t="s">
        <v>292</v>
      </c>
      <c r="F85" s="47">
        <f t="shared" si="6"/>
        <v>38.058</v>
      </c>
      <c r="G85" s="52">
        <v>62.1</v>
      </c>
      <c r="H85" s="52">
        <f t="shared" si="8"/>
        <v>24.840000000000003</v>
      </c>
      <c r="I85" s="52">
        <f t="shared" si="7"/>
        <v>62.898</v>
      </c>
      <c r="J85" s="46"/>
    </row>
    <row r="86" spans="1:10" ht="15" customHeight="1">
      <c r="A86" s="46" t="s">
        <v>293</v>
      </c>
      <c r="B86" s="46" t="s">
        <v>284</v>
      </c>
      <c r="C86" s="46" t="s">
        <v>294</v>
      </c>
      <c r="D86" s="46" t="s">
        <v>42</v>
      </c>
      <c r="E86" s="58" t="s">
        <v>295</v>
      </c>
      <c r="F86" s="47">
        <f t="shared" si="6"/>
        <v>47.658</v>
      </c>
      <c r="G86" s="59" t="s">
        <v>82</v>
      </c>
      <c r="H86" s="52">
        <v>0</v>
      </c>
      <c r="I86" s="52">
        <f t="shared" si="7"/>
        <v>47.658</v>
      </c>
      <c r="J86" s="46"/>
    </row>
    <row r="87" spans="1:10" ht="15" customHeight="1">
      <c r="A87" s="46" t="s">
        <v>296</v>
      </c>
      <c r="B87" s="46" t="s">
        <v>284</v>
      </c>
      <c r="C87" s="46" t="s">
        <v>297</v>
      </c>
      <c r="D87" s="46" t="s">
        <v>42</v>
      </c>
      <c r="E87" s="58" t="s">
        <v>298</v>
      </c>
      <c r="F87" s="47">
        <f t="shared" si="6"/>
        <v>34.955999999999996</v>
      </c>
      <c r="G87" s="59" t="s">
        <v>82</v>
      </c>
      <c r="H87" s="52">
        <v>0</v>
      </c>
      <c r="I87" s="52">
        <f t="shared" si="7"/>
        <v>34.955999999999996</v>
      </c>
      <c r="J87" s="46"/>
    </row>
    <row r="88" spans="1:10" ht="15" customHeight="1">
      <c r="A88" s="46" t="s">
        <v>299</v>
      </c>
      <c r="B88" s="46" t="s">
        <v>284</v>
      </c>
      <c r="C88" s="46" t="s">
        <v>300</v>
      </c>
      <c r="D88" s="46" t="s">
        <v>12</v>
      </c>
      <c r="E88" s="58" t="s">
        <v>301</v>
      </c>
      <c r="F88" s="47">
        <f t="shared" si="6"/>
        <v>34.884</v>
      </c>
      <c r="G88" s="59" t="s">
        <v>82</v>
      </c>
      <c r="H88" s="52">
        <v>0</v>
      </c>
      <c r="I88" s="52">
        <f t="shared" si="7"/>
        <v>34.884</v>
      </c>
      <c r="J88" s="46"/>
    </row>
    <row r="89" spans="1:10" ht="15" customHeight="1">
      <c r="A89" s="46" t="s">
        <v>302</v>
      </c>
      <c r="B89" s="46" t="s">
        <v>303</v>
      </c>
      <c r="C89" s="46" t="s">
        <v>304</v>
      </c>
      <c r="D89" s="46" t="s">
        <v>12</v>
      </c>
      <c r="E89" s="58" t="s">
        <v>305</v>
      </c>
      <c r="F89" s="47">
        <f t="shared" si="6"/>
        <v>50.952</v>
      </c>
      <c r="G89" s="52">
        <v>77.2</v>
      </c>
      <c r="H89" s="52">
        <f aca="true" t="shared" si="9" ref="H89:H119">G89*0.4</f>
        <v>30.880000000000003</v>
      </c>
      <c r="I89" s="52">
        <f t="shared" si="7"/>
        <v>81.832</v>
      </c>
      <c r="J89" s="46" t="s">
        <v>15</v>
      </c>
    </row>
    <row r="90" spans="1:10" ht="15" customHeight="1">
      <c r="A90" s="46" t="s">
        <v>306</v>
      </c>
      <c r="B90" s="46" t="s">
        <v>303</v>
      </c>
      <c r="C90" s="46" t="s">
        <v>307</v>
      </c>
      <c r="D90" s="46" t="s">
        <v>12</v>
      </c>
      <c r="E90" s="58" t="s">
        <v>308</v>
      </c>
      <c r="F90" s="47">
        <f t="shared" si="6"/>
        <v>51.348</v>
      </c>
      <c r="G90" s="52">
        <v>76</v>
      </c>
      <c r="H90" s="52">
        <f t="shared" si="9"/>
        <v>30.400000000000002</v>
      </c>
      <c r="I90" s="52">
        <f t="shared" si="7"/>
        <v>81.748</v>
      </c>
      <c r="J90" s="46"/>
    </row>
    <row r="91" spans="1:10" ht="15" customHeight="1">
      <c r="A91" s="46" t="s">
        <v>309</v>
      </c>
      <c r="B91" s="46" t="s">
        <v>303</v>
      </c>
      <c r="C91" s="46" t="s">
        <v>310</v>
      </c>
      <c r="D91" s="46" t="s">
        <v>12</v>
      </c>
      <c r="E91" s="58" t="s">
        <v>311</v>
      </c>
      <c r="F91" s="47">
        <f t="shared" si="6"/>
        <v>50.843999999999994</v>
      </c>
      <c r="G91" s="52">
        <v>75.6</v>
      </c>
      <c r="H91" s="52">
        <f t="shared" si="9"/>
        <v>30.24</v>
      </c>
      <c r="I91" s="52">
        <f t="shared" si="7"/>
        <v>81.08399999999999</v>
      </c>
      <c r="J91" s="46"/>
    </row>
    <row r="92" spans="1:10" ht="15" customHeight="1">
      <c r="A92" s="46" t="s">
        <v>312</v>
      </c>
      <c r="B92" s="46" t="s">
        <v>313</v>
      </c>
      <c r="C92" s="46" t="s">
        <v>314</v>
      </c>
      <c r="D92" s="46" t="s">
        <v>12</v>
      </c>
      <c r="E92" s="58" t="s">
        <v>315</v>
      </c>
      <c r="F92" s="47">
        <f t="shared" si="6"/>
        <v>49.632</v>
      </c>
      <c r="G92" s="52">
        <v>76.2</v>
      </c>
      <c r="H92" s="52">
        <f t="shared" si="9"/>
        <v>30.480000000000004</v>
      </c>
      <c r="I92" s="52">
        <f t="shared" si="7"/>
        <v>80.112</v>
      </c>
      <c r="J92" s="46" t="s">
        <v>15</v>
      </c>
    </row>
    <row r="93" spans="1:10" ht="15" customHeight="1">
      <c r="A93" s="46" t="s">
        <v>316</v>
      </c>
      <c r="B93" s="46" t="s">
        <v>313</v>
      </c>
      <c r="C93" s="46" t="s">
        <v>317</v>
      </c>
      <c r="D93" s="46" t="s">
        <v>42</v>
      </c>
      <c r="E93" s="58" t="s">
        <v>318</v>
      </c>
      <c r="F93" s="47">
        <f t="shared" si="6"/>
        <v>45.018</v>
      </c>
      <c r="G93" s="52">
        <v>78.5</v>
      </c>
      <c r="H93" s="52">
        <f t="shared" si="9"/>
        <v>31.400000000000002</v>
      </c>
      <c r="I93" s="52">
        <f t="shared" si="7"/>
        <v>76.418</v>
      </c>
      <c r="J93" s="46" t="s">
        <v>15</v>
      </c>
    </row>
    <row r="94" spans="1:10" ht="15" customHeight="1">
      <c r="A94" s="46" t="s">
        <v>319</v>
      </c>
      <c r="B94" s="46" t="s">
        <v>313</v>
      </c>
      <c r="C94" s="46" t="s">
        <v>320</v>
      </c>
      <c r="D94" s="46" t="s">
        <v>12</v>
      </c>
      <c r="E94" s="58" t="s">
        <v>321</v>
      </c>
      <c r="F94" s="47">
        <f t="shared" si="6"/>
        <v>45.438</v>
      </c>
      <c r="G94" s="52">
        <v>76</v>
      </c>
      <c r="H94" s="52">
        <f t="shared" si="9"/>
        <v>30.400000000000002</v>
      </c>
      <c r="I94" s="52">
        <f t="shared" si="7"/>
        <v>75.83800000000001</v>
      </c>
      <c r="J94" s="46" t="s">
        <v>15</v>
      </c>
    </row>
    <row r="95" spans="1:10" ht="15" customHeight="1">
      <c r="A95" s="46" t="s">
        <v>322</v>
      </c>
      <c r="B95" s="46" t="s">
        <v>313</v>
      </c>
      <c r="C95" s="46" t="s">
        <v>323</v>
      </c>
      <c r="D95" s="46" t="s">
        <v>12</v>
      </c>
      <c r="E95" s="58" t="s">
        <v>324</v>
      </c>
      <c r="F95" s="47">
        <f t="shared" si="6"/>
        <v>44.124</v>
      </c>
      <c r="G95" s="52">
        <v>78.1</v>
      </c>
      <c r="H95" s="52">
        <f t="shared" si="9"/>
        <v>31.24</v>
      </c>
      <c r="I95" s="52">
        <f t="shared" si="7"/>
        <v>75.364</v>
      </c>
      <c r="J95" s="46"/>
    </row>
    <row r="96" spans="1:10" ht="15" customHeight="1">
      <c r="A96" s="46" t="s">
        <v>325</v>
      </c>
      <c r="B96" s="46" t="s">
        <v>313</v>
      </c>
      <c r="C96" s="46" t="s">
        <v>326</v>
      </c>
      <c r="D96" s="46" t="s">
        <v>12</v>
      </c>
      <c r="E96" s="58" t="s">
        <v>327</v>
      </c>
      <c r="F96" s="47">
        <f t="shared" si="6"/>
        <v>43.242</v>
      </c>
      <c r="G96" s="52">
        <v>79</v>
      </c>
      <c r="H96" s="52">
        <f t="shared" si="9"/>
        <v>31.6</v>
      </c>
      <c r="I96" s="52">
        <f t="shared" si="7"/>
        <v>74.842</v>
      </c>
      <c r="J96" s="46"/>
    </row>
    <row r="97" spans="1:10" ht="15" customHeight="1">
      <c r="A97" s="46" t="s">
        <v>328</v>
      </c>
      <c r="B97" s="46" t="s">
        <v>313</v>
      </c>
      <c r="C97" s="46" t="s">
        <v>329</v>
      </c>
      <c r="D97" s="46" t="s">
        <v>42</v>
      </c>
      <c r="E97" s="58" t="s">
        <v>330</v>
      </c>
      <c r="F97" s="47">
        <f t="shared" si="6"/>
        <v>42.99</v>
      </c>
      <c r="G97" s="52">
        <v>79.2</v>
      </c>
      <c r="H97" s="52">
        <f t="shared" si="9"/>
        <v>31.680000000000003</v>
      </c>
      <c r="I97" s="52">
        <f t="shared" si="7"/>
        <v>74.67</v>
      </c>
      <c r="J97" s="46"/>
    </row>
    <row r="98" spans="1:10" ht="15" customHeight="1">
      <c r="A98" s="46" t="s">
        <v>331</v>
      </c>
      <c r="B98" s="46" t="s">
        <v>313</v>
      </c>
      <c r="C98" s="46" t="s">
        <v>332</v>
      </c>
      <c r="D98" s="46" t="s">
        <v>12</v>
      </c>
      <c r="E98" s="58" t="s">
        <v>333</v>
      </c>
      <c r="F98" s="47">
        <f t="shared" si="6"/>
        <v>42.888</v>
      </c>
      <c r="G98" s="52">
        <v>79.1</v>
      </c>
      <c r="H98" s="52">
        <f t="shared" si="9"/>
        <v>31.64</v>
      </c>
      <c r="I98" s="52">
        <f t="shared" si="7"/>
        <v>74.52799999999999</v>
      </c>
      <c r="J98" s="46"/>
    </row>
    <row r="99" spans="1:10" ht="15" customHeight="1">
      <c r="A99" s="46" t="s">
        <v>334</v>
      </c>
      <c r="B99" s="46" t="s">
        <v>313</v>
      </c>
      <c r="C99" s="46" t="s">
        <v>335</v>
      </c>
      <c r="D99" s="46" t="s">
        <v>12</v>
      </c>
      <c r="E99" s="58" t="s">
        <v>336</v>
      </c>
      <c r="F99" s="47">
        <f t="shared" si="6"/>
        <v>43.10999999999999</v>
      </c>
      <c r="G99" s="52">
        <v>77.8</v>
      </c>
      <c r="H99" s="52">
        <f t="shared" si="9"/>
        <v>31.12</v>
      </c>
      <c r="I99" s="52">
        <f t="shared" si="7"/>
        <v>74.22999999999999</v>
      </c>
      <c r="J99" s="46"/>
    </row>
    <row r="100" spans="1:10" ht="15" customHeight="1">
      <c r="A100" s="46" t="s">
        <v>337</v>
      </c>
      <c r="B100" s="46" t="s">
        <v>313</v>
      </c>
      <c r="C100" s="46" t="s">
        <v>338</v>
      </c>
      <c r="D100" s="46" t="s">
        <v>12</v>
      </c>
      <c r="E100" s="58" t="s">
        <v>339</v>
      </c>
      <c r="F100" s="47">
        <f t="shared" si="6"/>
        <v>43.98</v>
      </c>
      <c r="G100" s="52">
        <v>75.4</v>
      </c>
      <c r="H100" s="52">
        <f t="shared" si="9"/>
        <v>30.160000000000004</v>
      </c>
      <c r="I100" s="52">
        <f t="shared" si="7"/>
        <v>74.14</v>
      </c>
      <c r="J100" s="46"/>
    </row>
    <row r="101" spans="1:10" ht="15" customHeight="1">
      <c r="A101" s="46" t="s">
        <v>340</v>
      </c>
      <c r="B101" s="46" t="s">
        <v>341</v>
      </c>
      <c r="C101" s="46" t="s">
        <v>342</v>
      </c>
      <c r="D101" s="46" t="s">
        <v>12</v>
      </c>
      <c r="E101" s="58" t="s">
        <v>343</v>
      </c>
      <c r="F101" s="47">
        <f t="shared" si="6"/>
        <v>45.827999999999996</v>
      </c>
      <c r="G101" s="52">
        <v>77</v>
      </c>
      <c r="H101" s="52">
        <f t="shared" si="9"/>
        <v>30.8</v>
      </c>
      <c r="I101" s="52">
        <f t="shared" si="7"/>
        <v>76.628</v>
      </c>
      <c r="J101" s="46" t="s">
        <v>15</v>
      </c>
    </row>
    <row r="102" spans="1:10" ht="15" customHeight="1">
      <c r="A102" s="46" t="s">
        <v>344</v>
      </c>
      <c r="B102" s="46" t="s">
        <v>341</v>
      </c>
      <c r="C102" s="46" t="s">
        <v>345</v>
      </c>
      <c r="D102" s="46" t="s">
        <v>12</v>
      </c>
      <c r="E102" s="58" t="s">
        <v>346</v>
      </c>
      <c r="F102" s="47">
        <f t="shared" si="6"/>
        <v>45.84</v>
      </c>
      <c r="G102" s="52">
        <v>76</v>
      </c>
      <c r="H102" s="52">
        <f t="shared" si="9"/>
        <v>30.400000000000002</v>
      </c>
      <c r="I102" s="52">
        <f t="shared" si="7"/>
        <v>76.24000000000001</v>
      </c>
      <c r="J102" s="46"/>
    </row>
    <row r="103" spans="1:10" ht="15" customHeight="1">
      <c r="A103" s="46" t="s">
        <v>347</v>
      </c>
      <c r="B103" s="46" t="s">
        <v>341</v>
      </c>
      <c r="C103" s="46" t="s">
        <v>348</v>
      </c>
      <c r="D103" s="46" t="s">
        <v>42</v>
      </c>
      <c r="E103" s="58" t="s">
        <v>349</v>
      </c>
      <c r="F103" s="47">
        <f t="shared" si="6"/>
        <v>41.85</v>
      </c>
      <c r="G103" s="52">
        <v>73.8</v>
      </c>
      <c r="H103" s="52">
        <f t="shared" si="9"/>
        <v>29.52</v>
      </c>
      <c r="I103" s="52">
        <f t="shared" si="7"/>
        <v>71.37</v>
      </c>
      <c r="J103" s="46"/>
    </row>
    <row r="104" spans="1:10" ht="15" customHeight="1">
      <c r="A104" s="46" t="s">
        <v>350</v>
      </c>
      <c r="B104" s="46" t="s">
        <v>351</v>
      </c>
      <c r="C104" s="46" t="s">
        <v>352</v>
      </c>
      <c r="D104" s="46" t="s">
        <v>12</v>
      </c>
      <c r="E104" s="58" t="s">
        <v>353</v>
      </c>
      <c r="F104" s="47">
        <f t="shared" si="6"/>
        <v>45.690000000000005</v>
      </c>
      <c r="G104" s="52">
        <v>80.4</v>
      </c>
      <c r="H104" s="52">
        <f t="shared" si="9"/>
        <v>32.160000000000004</v>
      </c>
      <c r="I104" s="52">
        <f t="shared" si="7"/>
        <v>77.85000000000001</v>
      </c>
      <c r="J104" s="46" t="s">
        <v>15</v>
      </c>
    </row>
    <row r="105" spans="1:10" ht="15" customHeight="1">
      <c r="A105" s="46" t="s">
        <v>354</v>
      </c>
      <c r="B105" s="46" t="s">
        <v>351</v>
      </c>
      <c r="C105" s="46" t="s">
        <v>355</v>
      </c>
      <c r="D105" s="46" t="s">
        <v>12</v>
      </c>
      <c r="E105" s="58" t="s">
        <v>356</v>
      </c>
      <c r="F105" s="47">
        <f t="shared" si="6"/>
        <v>41.663999999999994</v>
      </c>
      <c r="G105" s="52">
        <v>75.2</v>
      </c>
      <c r="H105" s="52">
        <f t="shared" si="9"/>
        <v>30.080000000000002</v>
      </c>
      <c r="I105" s="52">
        <f t="shared" si="7"/>
        <v>71.744</v>
      </c>
      <c r="J105" s="46"/>
    </row>
    <row r="106" spans="1:10" ht="15" customHeight="1">
      <c r="A106" s="46" t="s">
        <v>357</v>
      </c>
      <c r="B106" s="46" t="s">
        <v>358</v>
      </c>
      <c r="C106" s="46" t="s">
        <v>359</v>
      </c>
      <c r="D106" s="46" t="s">
        <v>12</v>
      </c>
      <c r="E106" s="58" t="s">
        <v>360</v>
      </c>
      <c r="F106" s="47">
        <f t="shared" si="6"/>
        <v>49.727999999999994</v>
      </c>
      <c r="G106" s="52">
        <v>79.9</v>
      </c>
      <c r="H106" s="52">
        <f t="shared" si="9"/>
        <v>31.960000000000004</v>
      </c>
      <c r="I106" s="52">
        <f t="shared" si="7"/>
        <v>81.688</v>
      </c>
      <c r="J106" s="46" t="s">
        <v>15</v>
      </c>
    </row>
    <row r="107" spans="1:10" ht="15" customHeight="1">
      <c r="A107" s="46" t="s">
        <v>361</v>
      </c>
      <c r="B107" s="46" t="s">
        <v>358</v>
      </c>
      <c r="C107" s="46" t="s">
        <v>362</v>
      </c>
      <c r="D107" s="46" t="s">
        <v>12</v>
      </c>
      <c r="E107" s="58" t="s">
        <v>363</v>
      </c>
      <c r="F107" s="47">
        <f t="shared" si="6"/>
        <v>47.424</v>
      </c>
      <c r="G107" s="52">
        <v>73</v>
      </c>
      <c r="H107" s="52">
        <f t="shared" si="9"/>
        <v>29.200000000000003</v>
      </c>
      <c r="I107" s="52">
        <f t="shared" si="7"/>
        <v>76.624</v>
      </c>
      <c r="J107" s="46"/>
    </row>
    <row r="108" spans="1:10" ht="15" customHeight="1">
      <c r="A108" s="46" t="s">
        <v>364</v>
      </c>
      <c r="B108" s="46" t="s">
        <v>358</v>
      </c>
      <c r="C108" s="46" t="s">
        <v>365</v>
      </c>
      <c r="D108" s="46" t="s">
        <v>12</v>
      </c>
      <c r="E108" s="58" t="s">
        <v>366</v>
      </c>
      <c r="F108" s="47">
        <f t="shared" si="6"/>
        <v>45.87</v>
      </c>
      <c r="G108" s="52">
        <v>74.8</v>
      </c>
      <c r="H108" s="52">
        <f t="shared" si="9"/>
        <v>29.92</v>
      </c>
      <c r="I108" s="52">
        <f t="shared" si="7"/>
        <v>75.78999999999999</v>
      </c>
      <c r="J108" s="46"/>
    </row>
    <row r="109" spans="1:10" ht="15" customHeight="1">
      <c r="A109" s="46" t="s">
        <v>367</v>
      </c>
      <c r="B109" s="46" t="s">
        <v>368</v>
      </c>
      <c r="C109" s="46" t="s">
        <v>369</v>
      </c>
      <c r="D109" s="46" t="s">
        <v>12</v>
      </c>
      <c r="E109" s="58" t="s">
        <v>43</v>
      </c>
      <c r="F109" s="47">
        <f t="shared" si="6"/>
        <v>49.199999999999996</v>
      </c>
      <c r="G109" s="52">
        <v>83.2</v>
      </c>
      <c r="H109" s="52">
        <f t="shared" si="9"/>
        <v>33.28</v>
      </c>
      <c r="I109" s="52">
        <f t="shared" si="7"/>
        <v>82.47999999999999</v>
      </c>
      <c r="J109" s="46" t="s">
        <v>15</v>
      </c>
    </row>
    <row r="110" spans="1:10" ht="15" customHeight="1">
      <c r="A110" s="46" t="s">
        <v>370</v>
      </c>
      <c r="B110" s="46" t="s">
        <v>368</v>
      </c>
      <c r="C110" s="46" t="s">
        <v>371</v>
      </c>
      <c r="D110" s="46" t="s">
        <v>12</v>
      </c>
      <c r="E110" s="58" t="s">
        <v>372</v>
      </c>
      <c r="F110" s="47">
        <f t="shared" si="6"/>
        <v>48.588</v>
      </c>
      <c r="G110" s="52">
        <v>78.6</v>
      </c>
      <c r="H110" s="52">
        <f t="shared" si="9"/>
        <v>31.439999999999998</v>
      </c>
      <c r="I110" s="52">
        <f t="shared" si="7"/>
        <v>80.02799999999999</v>
      </c>
      <c r="J110" s="46" t="s">
        <v>15</v>
      </c>
    </row>
    <row r="111" spans="1:10" ht="15" customHeight="1">
      <c r="A111" s="46" t="s">
        <v>373</v>
      </c>
      <c r="B111" s="46" t="s">
        <v>368</v>
      </c>
      <c r="C111" s="46" t="s">
        <v>374</v>
      </c>
      <c r="D111" s="46" t="s">
        <v>12</v>
      </c>
      <c r="E111" s="58" t="s">
        <v>375</v>
      </c>
      <c r="F111" s="47">
        <f t="shared" si="6"/>
        <v>47.556000000000004</v>
      </c>
      <c r="G111" s="52">
        <v>76.4</v>
      </c>
      <c r="H111" s="52">
        <f t="shared" si="9"/>
        <v>30.560000000000002</v>
      </c>
      <c r="I111" s="52">
        <f t="shared" si="7"/>
        <v>78.11600000000001</v>
      </c>
      <c r="J111" s="46" t="s">
        <v>15</v>
      </c>
    </row>
    <row r="112" spans="1:10" ht="15" customHeight="1">
      <c r="A112" s="46" t="s">
        <v>376</v>
      </c>
      <c r="B112" s="46" t="s">
        <v>368</v>
      </c>
      <c r="C112" s="46" t="s">
        <v>377</v>
      </c>
      <c r="D112" s="46" t="s">
        <v>12</v>
      </c>
      <c r="E112" s="58" t="s">
        <v>378</v>
      </c>
      <c r="F112" s="47">
        <f t="shared" si="6"/>
        <v>49.69199999999999</v>
      </c>
      <c r="G112" s="52">
        <v>69.2</v>
      </c>
      <c r="H112" s="52">
        <f t="shared" si="9"/>
        <v>27.680000000000003</v>
      </c>
      <c r="I112" s="52">
        <f t="shared" si="7"/>
        <v>77.372</v>
      </c>
      <c r="J112" s="46" t="s">
        <v>15</v>
      </c>
    </row>
    <row r="113" spans="1:10" ht="15" customHeight="1">
      <c r="A113" s="46" t="s">
        <v>379</v>
      </c>
      <c r="B113" s="46" t="s">
        <v>368</v>
      </c>
      <c r="C113" s="46" t="s">
        <v>380</v>
      </c>
      <c r="D113" s="46" t="s">
        <v>12</v>
      </c>
      <c r="E113" s="58" t="s">
        <v>381</v>
      </c>
      <c r="F113" s="47">
        <f t="shared" si="6"/>
        <v>45.912</v>
      </c>
      <c r="G113" s="52">
        <v>78.2</v>
      </c>
      <c r="H113" s="52">
        <f t="shared" si="9"/>
        <v>31.28</v>
      </c>
      <c r="I113" s="52">
        <f t="shared" si="7"/>
        <v>77.19200000000001</v>
      </c>
      <c r="J113" s="46"/>
    </row>
    <row r="114" spans="1:10" ht="15" customHeight="1">
      <c r="A114" s="46" t="s">
        <v>382</v>
      </c>
      <c r="B114" s="46" t="s">
        <v>368</v>
      </c>
      <c r="C114" s="46" t="s">
        <v>383</v>
      </c>
      <c r="D114" s="46" t="s">
        <v>42</v>
      </c>
      <c r="E114" s="58" t="s">
        <v>384</v>
      </c>
      <c r="F114" s="47">
        <f t="shared" si="6"/>
        <v>45.132</v>
      </c>
      <c r="G114" s="52">
        <v>79.2</v>
      </c>
      <c r="H114" s="52">
        <f t="shared" si="9"/>
        <v>31.680000000000003</v>
      </c>
      <c r="I114" s="52">
        <f t="shared" si="7"/>
        <v>76.812</v>
      </c>
      <c r="J114" s="46"/>
    </row>
    <row r="115" spans="1:10" ht="15" customHeight="1">
      <c r="A115" s="46" t="s">
        <v>385</v>
      </c>
      <c r="B115" s="46" t="s">
        <v>368</v>
      </c>
      <c r="C115" s="46" t="s">
        <v>386</v>
      </c>
      <c r="D115" s="46" t="s">
        <v>12</v>
      </c>
      <c r="E115" s="58" t="s">
        <v>387</v>
      </c>
      <c r="F115" s="47">
        <f t="shared" si="6"/>
        <v>45.443999999999996</v>
      </c>
      <c r="G115" s="52">
        <v>71.8</v>
      </c>
      <c r="H115" s="52">
        <f t="shared" si="9"/>
        <v>28.72</v>
      </c>
      <c r="I115" s="52">
        <f t="shared" si="7"/>
        <v>74.16399999999999</v>
      </c>
      <c r="J115" s="46"/>
    </row>
    <row r="116" spans="1:10" ht="15" customHeight="1">
      <c r="A116" s="46" t="s">
        <v>388</v>
      </c>
      <c r="B116" s="46" t="s">
        <v>368</v>
      </c>
      <c r="C116" s="46" t="s">
        <v>389</v>
      </c>
      <c r="D116" s="46" t="s">
        <v>12</v>
      </c>
      <c r="E116" s="58" t="s">
        <v>66</v>
      </c>
      <c r="F116" s="47">
        <f t="shared" si="6"/>
        <v>44.952</v>
      </c>
      <c r="G116" s="52">
        <v>73</v>
      </c>
      <c r="H116" s="52">
        <f t="shared" si="9"/>
        <v>29.200000000000003</v>
      </c>
      <c r="I116" s="52">
        <f t="shared" si="7"/>
        <v>74.152</v>
      </c>
      <c r="J116" s="46"/>
    </row>
    <row r="117" spans="1:10" ht="15" customHeight="1">
      <c r="A117" s="46" t="s">
        <v>390</v>
      </c>
      <c r="B117" s="46" t="s">
        <v>368</v>
      </c>
      <c r="C117" s="46" t="s">
        <v>391</v>
      </c>
      <c r="D117" s="46" t="s">
        <v>12</v>
      </c>
      <c r="E117" s="58" t="s">
        <v>392</v>
      </c>
      <c r="F117" s="47">
        <f t="shared" si="6"/>
        <v>43.8</v>
      </c>
      <c r="G117" s="52">
        <v>73.9</v>
      </c>
      <c r="H117" s="52">
        <f t="shared" si="9"/>
        <v>29.560000000000002</v>
      </c>
      <c r="I117" s="52">
        <f t="shared" si="7"/>
        <v>73.36</v>
      </c>
      <c r="J117" s="46"/>
    </row>
    <row r="118" spans="1:10" ht="15" customHeight="1">
      <c r="A118" s="46" t="s">
        <v>393</v>
      </c>
      <c r="B118" s="46" t="s">
        <v>368</v>
      </c>
      <c r="C118" s="46" t="s">
        <v>394</v>
      </c>
      <c r="D118" s="46" t="s">
        <v>12</v>
      </c>
      <c r="E118" s="58" t="s">
        <v>395</v>
      </c>
      <c r="F118" s="47">
        <f t="shared" si="6"/>
        <v>44.58</v>
      </c>
      <c r="G118" s="52">
        <v>71.4</v>
      </c>
      <c r="H118" s="52">
        <f t="shared" si="9"/>
        <v>28.560000000000002</v>
      </c>
      <c r="I118" s="52">
        <f t="shared" si="7"/>
        <v>73.14</v>
      </c>
      <c r="J118" s="46"/>
    </row>
    <row r="119" spans="1:10" ht="15" customHeight="1">
      <c r="A119" s="46" t="s">
        <v>396</v>
      </c>
      <c r="B119" s="46" t="s">
        <v>368</v>
      </c>
      <c r="C119" s="46" t="s">
        <v>397</v>
      </c>
      <c r="D119" s="46" t="s">
        <v>12</v>
      </c>
      <c r="E119" s="58" t="s">
        <v>60</v>
      </c>
      <c r="F119" s="47">
        <f t="shared" si="6"/>
        <v>45.275999999999996</v>
      </c>
      <c r="G119" s="52">
        <v>69</v>
      </c>
      <c r="H119" s="52">
        <f t="shared" si="9"/>
        <v>27.6</v>
      </c>
      <c r="I119" s="52">
        <f t="shared" si="7"/>
        <v>72.876</v>
      </c>
      <c r="J119" s="46"/>
    </row>
    <row r="120" spans="1:10" ht="15" customHeight="1">
      <c r="A120" s="46" t="s">
        <v>398</v>
      </c>
      <c r="B120" s="46" t="s">
        <v>368</v>
      </c>
      <c r="C120" s="46" t="s">
        <v>399</v>
      </c>
      <c r="D120" s="46" t="s">
        <v>12</v>
      </c>
      <c r="E120" s="58" t="s">
        <v>400</v>
      </c>
      <c r="F120" s="47">
        <f t="shared" si="6"/>
        <v>46.379999999999995</v>
      </c>
      <c r="G120" s="59" t="s">
        <v>82</v>
      </c>
      <c r="H120" s="52">
        <v>0</v>
      </c>
      <c r="I120" s="52">
        <f t="shared" si="7"/>
        <v>46.379999999999995</v>
      </c>
      <c r="J120" s="46"/>
    </row>
    <row r="121" spans="1:10" ht="15" customHeight="1">
      <c r="A121" s="46" t="s">
        <v>401</v>
      </c>
      <c r="B121" s="46" t="s">
        <v>402</v>
      </c>
      <c r="C121" s="46" t="s">
        <v>403</v>
      </c>
      <c r="D121" s="46" t="s">
        <v>12</v>
      </c>
      <c r="E121" s="58" t="s">
        <v>404</v>
      </c>
      <c r="F121" s="47">
        <f t="shared" si="6"/>
        <v>41.016</v>
      </c>
      <c r="G121" s="52">
        <v>75.4</v>
      </c>
      <c r="H121" s="52">
        <f aca="true" t="shared" si="10" ref="H121:H135">G121*0.4</f>
        <v>30.160000000000004</v>
      </c>
      <c r="I121" s="52">
        <f t="shared" si="7"/>
        <v>71.176</v>
      </c>
      <c r="J121" s="46" t="s">
        <v>15</v>
      </c>
    </row>
    <row r="122" spans="1:10" ht="15" customHeight="1">
      <c r="A122" s="46" t="s">
        <v>405</v>
      </c>
      <c r="B122" s="46" t="s">
        <v>402</v>
      </c>
      <c r="C122" s="46" t="s">
        <v>406</v>
      </c>
      <c r="D122" s="46" t="s">
        <v>12</v>
      </c>
      <c r="E122" s="58" t="s">
        <v>407</v>
      </c>
      <c r="F122" s="47">
        <f t="shared" si="6"/>
        <v>38.166</v>
      </c>
      <c r="G122" s="52">
        <v>72</v>
      </c>
      <c r="H122" s="52">
        <f t="shared" si="10"/>
        <v>28.8</v>
      </c>
      <c r="I122" s="52">
        <f t="shared" si="7"/>
        <v>66.966</v>
      </c>
      <c r="J122" s="46"/>
    </row>
    <row r="123" spans="1:10" ht="15" customHeight="1">
      <c r="A123" s="46" t="s">
        <v>408</v>
      </c>
      <c r="B123" s="46" t="s">
        <v>402</v>
      </c>
      <c r="C123" s="46" t="s">
        <v>409</v>
      </c>
      <c r="D123" s="46" t="s">
        <v>12</v>
      </c>
      <c r="E123" s="58" t="s">
        <v>410</v>
      </c>
      <c r="F123" s="47">
        <f t="shared" si="6"/>
        <v>34.944</v>
      </c>
      <c r="G123" s="52">
        <v>77.6</v>
      </c>
      <c r="H123" s="52">
        <f t="shared" si="10"/>
        <v>31.04</v>
      </c>
      <c r="I123" s="52">
        <f t="shared" si="7"/>
        <v>65.98400000000001</v>
      </c>
      <c r="J123" s="46"/>
    </row>
    <row r="124" spans="1:10" ht="15" customHeight="1">
      <c r="A124" s="46" t="s">
        <v>411</v>
      </c>
      <c r="B124" s="46" t="s">
        <v>412</v>
      </c>
      <c r="C124" s="46" t="s">
        <v>413</v>
      </c>
      <c r="D124" s="46" t="s">
        <v>12</v>
      </c>
      <c r="E124" s="58" t="s">
        <v>414</v>
      </c>
      <c r="F124" s="47">
        <f t="shared" si="6"/>
        <v>37.71</v>
      </c>
      <c r="G124" s="52">
        <v>60.4</v>
      </c>
      <c r="H124" s="52">
        <f t="shared" si="10"/>
        <v>24.16</v>
      </c>
      <c r="I124" s="52">
        <f t="shared" si="7"/>
        <v>61.870000000000005</v>
      </c>
      <c r="J124" s="46" t="s">
        <v>15</v>
      </c>
    </row>
    <row r="125" spans="1:10" ht="15" customHeight="1">
      <c r="A125" s="46" t="s">
        <v>415</v>
      </c>
      <c r="B125" s="46" t="s">
        <v>412</v>
      </c>
      <c r="C125" s="46" t="s">
        <v>416</v>
      </c>
      <c r="D125" s="46" t="s">
        <v>12</v>
      </c>
      <c r="E125" s="58" t="s">
        <v>417</v>
      </c>
      <c r="F125" s="47">
        <f t="shared" si="6"/>
        <v>35.172</v>
      </c>
      <c r="G125" s="52">
        <v>59.1</v>
      </c>
      <c r="H125" s="52">
        <f t="shared" si="10"/>
        <v>23.64</v>
      </c>
      <c r="I125" s="52">
        <f t="shared" si="7"/>
        <v>58.812</v>
      </c>
      <c r="J125" s="46"/>
    </row>
    <row r="126" spans="1:10" ht="15" customHeight="1">
      <c r="A126" s="46" t="s">
        <v>418</v>
      </c>
      <c r="B126" s="46" t="s">
        <v>412</v>
      </c>
      <c r="C126" s="46" t="s">
        <v>419</v>
      </c>
      <c r="D126" s="46" t="s">
        <v>12</v>
      </c>
      <c r="E126" s="58" t="s">
        <v>420</v>
      </c>
      <c r="F126" s="47">
        <f t="shared" si="6"/>
        <v>32.388</v>
      </c>
      <c r="G126" s="52">
        <v>57.4</v>
      </c>
      <c r="H126" s="52">
        <f t="shared" si="10"/>
        <v>22.96</v>
      </c>
      <c r="I126" s="52">
        <f t="shared" si="7"/>
        <v>55.348</v>
      </c>
      <c r="J126" s="46"/>
    </row>
    <row r="127" spans="1:10" ht="15" customHeight="1">
      <c r="A127" s="46" t="s">
        <v>421</v>
      </c>
      <c r="B127" s="46" t="s">
        <v>422</v>
      </c>
      <c r="C127" s="46" t="s">
        <v>423</v>
      </c>
      <c r="D127" s="46" t="s">
        <v>42</v>
      </c>
      <c r="E127" s="58" t="s">
        <v>424</v>
      </c>
      <c r="F127" s="47">
        <f t="shared" si="6"/>
        <v>51.425999999999995</v>
      </c>
      <c r="G127" s="52">
        <v>77.8</v>
      </c>
      <c r="H127" s="52">
        <f t="shared" si="10"/>
        <v>31.12</v>
      </c>
      <c r="I127" s="52">
        <f t="shared" si="7"/>
        <v>82.54599999999999</v>
      </c>
      <c r="J127" s="46" t="s">
        <v>15</v>
      </c>
    </row>
    <row r="128" spans="1:10" ht="15" customHeight="1">
      <c r="A128" s="46" t="s">
        <v>425</v>
      </c>
      <c r="B128" s="46" t="s">
        <v>422</v>
      </c>
      <c r="C128" s="46" t="s">
        <v>426</v>
      </c>
      <c r="D128" s="46" t="s">
        <v>12</v>
      </c>
      <c r="E128" s="58" t="s">
        <v>427</v>
      </c>
      <c r="F128" s="47">
        <f t="shared" si="6"/>
        <v>50.525999999999996</v>
      </c>
      <c r="G128" s="52">
        <v>79.8</v>
      </c>
      <c r="H128" s="52">
        <f t="shared" si="10"/>
        <v>31.92</v>
      </c>
      <c r="I128" s="52">
        <f t="shared" si="7"/>
        <v>82.446</v>
      </c>
      <c r="J128" s="46"/>
    </row>
    <row r="129" spans="1:10" ht="15" customHeight="1">
      <c r="A129" s="46" t="s">
        <v>428</v>
      </c>
      <c r="B129" s="46" t="s">
        <v>422</v>
      </c>
      <c r="C129" s="46" t="s">
        <v>429</v>
      </c>
      <c r="D129" s="46" t="s">
        <v>12</v>
      </c>
      <c r="E129" s="58" t="s">
        <v>430</v>
      </c>
      <c r="F129" s="47">
        <f t="shared" si="6"/>
        <v>49.908</v>
      </c>
      <c r="G129" s="52">
        <v>77</v>
      </c>
      <c r="H129" s="52">
        <f t="shared" si="10"/>
        <v>30.8</v>
      </c>
      <c r="I129" s="52">
        <f t="shared" si="7"/>
        <v>80.708</v>
      </c>
      <c r="J129" s="46"/>
    </row>
    <row r="130" spans="1:10" ht="15" customHeight="1">
      <c r="A130" s="46" t="s">
        <v>431</v>
      </c>
      <c r="B130" s="46" t="s">
        <v>432</v>
      </c>
      <c r="C130" s="46" t="s">
        <v>433</v>
      </c>
      <c r="D130" s="46" t="s">
        <v>12</v>
      </c>
      <c r="E130" s="58" t="s">
        <v>434</v>
      </c>
      <c r="F130" s="47">
        <f t="shared" si="6"/>
        <v>46.68</v>
      </c>
      <c r="G130" s="52">
        <v>82.4</v>
      </c>
      <c r="H130" s="52">
        <f t="shared" si="10"/>
        <v>32.96</v>
      </c>
      <c r="I130" s="52">
        <f t="shared" si="7"/>
        <v>79.64</v>
      </c>
      <c r="J130" s="46" t="s">
        <v>15</v>
      </c>
    </row>
    <row r="131" spans="1:10" ht="15" customHeight="1">
      <c r="A131" s="46" t="s">
        <v>435</v>
      </c>
      <c r="B131" s="46" t="s">
        <v>432</v>
      </c>
      <c r="C131" s="46" t="s">
        <v>436</v>
      </c>
      <c r="D131" s="46" t="s">
        <v>12</v>
      </c>
      <c r="E131" s="58" t="s">
        <v>437</v>
      </c>
      <c r="F131" s="47">
        <f aca="true" t="shared" si="11" ref="F131:F135">E131*0.6</f>
        <v>46.89</v>
      </c>
      <c r="G131" s="52">
        <v>78</v>
      </c>
      <c r="H131" s="52">
        <f t="shared" si="10"/>
        <v>31.200000000000003</v>
      </c>
      <c r="I131" s="52">
        <f aca="true" t="shared" si="12" ref="I131:I135">F131+H131</f>
        <v>78.09</v>
      </c>
      <c r="J131" s="46" t="s">
        <v>15</v>
      </c>
    </row>
    <row r="132" spans="1:10" ht="15" customHeight="1">
      <c r="A132" s="46" t="s">
        <v>438</v>
      </c>
      <c r="B132" s="46" t="s">
        <v>432</v>
      </c>
      <c r="C132" s="46" t="s">
        <v>439</v>
      </c>
      <c r="D132" s="46" t="s">
        <v>440</v>
      </c>
      <c r="E132" s="58" t="s">
        <v>441</v>
      </c>
      <c r="F132" s="47">
        <f t="shared" si="11"/>
        <v>44.25</v>
      </c>
      <c r="G132" s="52">
        <v>74.2</v>
      </c>
      <c r="H132" s="52">
        <f t="shared" si="10"/>
        <v>29.680000000000003</v>
      </c>
      <c r="I132" s="52">
        <f t="shared" si="12"/>
        <v>73.93</v>
      </c>
      <c r="J132" s="46"/>
    </row>
    <row r="133" spans="1:10" ht="15" customHeight="1">
      <c r="A133" s="46" t="s">
        <v>442</v>
      </c>
      <c r="B133" s="46" t="s">
        <v>432</v>
      </c>
      <c r="C133" s="46" t="s">
        <v>443</v>
      </c>
      <c r="D133" s="46" t="s">
        <v>12</v>
      </c>
      <c r="E133" s="58" t="s">
        <v>444</v>
      </c>
      <c r="F133" s="47">
        <f t="shared" si="11"/>
        <v>41.832</v>
      </c>
      <c r="G133" s="52">
        <v>78</v>
      </c>
      <c r="H133" s="52">
        <f t="shared" si="10"/>
        <v>31.200000000000003</v>
      </c>
      <c r="I133" s="52">
        <f t="shared" si="12"/>
        <v>73.03200000000001</v>
      </c>
      <c r="J133" s="46"/>
    </row>
    <row r="134" spans="1:10" ht="15" customHeight="1">
      <c r="A134" s="46" t="s">
        <v>445</v>
      </c>
      <c r="B134" s="46" t="s">
        <v>432</v>
      </c>
      <c r="C134" s="46" t="s">
        <v>446</v>
      </c>
      <c r="D134" s="46" t="s">
        <v>12</v>
      </c>
      <c r="E134" s="58" t="s">
        <v>447</v>
      </c>
      <c r="F134" s="47">
        <f t="shared" si="11"/>
        <v>41.861999999999995</v>
      </c>
      <c r="G134" s="52">
        <v>72.4</v>
      </c>
      <c r="H134" s="52">
        <f t="shared" si="10"/>
        <v>28.960000000000004</v>
      </c>
      <c r="I134" s="52">
        <f t="shared" si="12"/>
        <v>70.822</v>
      </c>
      <c r="J134" s="46"/>
    </row>
    <row r="135" spans="1:10" ht="15" customHeight="1">
      <c r="A135" s="46" t="s">
        <v>448</v>
      </c>
      <c r="B135" s="46" t="s">
        <v>432</v>
      </c>
      <c r="C135" s="46" t="s">
        <v>449</v>
      </c>
      <c r="D135" s="46" t="s">
        <v>12</v>
      </c>
      <c r="E135" s="58" t="s">
        <v>450</v>
      </c>
      <c r="F135" s="47">
        <f t="shared" si="11"/>
        <v>42.029999999999994</v>
      </c>
      <c r="G135" s="52">
        <v>66.6</v>
      </c>
      <c r="H135" s="52">
        <f t="shared" si="10"/>
        <v>26.64</v>
      </c>
      <c r="I135" s="52">
        <f t="shared" si="12"/>
        <v>68.66999999999999</v>
      </c>
      <c r="J135" s="4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100" workbookViewId="0" topLeftCell="A1">
      <selection activeCell="F8" sqref="F8"/>
    </sheetView>
  </sheetViews>
  <sheetFormatPr defaultColWidth="9.00390625" defaultRowHeight="15" customHeight="1"/>
  <cols>
    <col min="1" max="1" width="9.50390625" style="49" customWidth="1"/>
    <col min="2" max="2" width="48.00390625" style="49" customWidth="1"/>
    <col min="3" max="3" width="7.25390625" style="49" customWidth="1"/>
    <col min="4" max="4" width="6.25390625" style="49" customWidth="1"/>
    <col min="5" max="5" width="9.00390625" style="49" customWidth="1"/>
    <col min="6" max="6" width="12.875" style="49" customWidth="1"/>
    <col min="7" max="7" width="9.00390625" style="49" customWidth="1"/>
    <col min="8" max="8" width="12.625" style="49" customWidth="1"/>
    <col min="9" max="9" width="6.375" style="49" customWidth="1"/>
    <col min="10" max="10" width="14.50390625" style="49" customWidth="1"/>
  </cols>
  <sheetData>
    <row r="1" spans="1:10" ht="66" customHeight="1">
      <c r="A1" s="21" t="s">
        <v>451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customHeight="1">
      <c r="A2" s="19" t="s">
        <v>35</v>
      </c>
      <c r="B2" s="19" t="s">
        <v>1</v>
      </c>
      <c r="C2" s="19" t="s">
        <v>2</v>
      </c>
      <c r="D2" s="19" t="s">
        <v>3</v>
      </c>
      <c r="E2" s="19" t="s">
        <v>452</v>
      </c>
      <c r="F2" s="19" t="s">
        <v>453</v>
      </c>
      <c r="G2" s="19" t="s">
        <v>7</v>
      </c>
      <c r="H2" s="19" t="s">
        <v>8</v>
      </c>
      <c r="I2" s="19" t="s">
        <v>454</v>
      </c>
      <c r="J2" s="19" t="s">
        <v>6</v>
      </c>
    </row>
    <row r="3" spans="1:10" ht="15" customHeight="1">
      <c r="A3" s="19" t="s">
        <v>455</v>
      </c>
      <c r="B3" s="19" t="s">
        <v>456</v>
      </c>
      <c r="C3" s="19" t="s">
        <v>457</v>
      </c>
      <c r="D3" s="19" t="s">
        <v>12</v>
      </c>
      <c r="E3" s="60" t="s">
        <v>458</v>
      </c>
      <c r="F3" s="19">
        <f aca="true" t="shared" si="0" ref="F3:F66">E3*60%</f>
        <v>42.66</v>
      </c>
      <c r="G3" s="19">
        <v>88.28</v>
      </c>
      <c r="H3" s="19">
        <f aca="true" t="shared" si="1" ref="H3:H66">G3*40%</f>
        <v>35.312000000000005</v>
      </c>
      <c r="I3" s="19">
        <f aca="true" t="shared" si="2" ref="I3:I66">F3+H3</f>
        <v>77.97200000000001</v>
      </c>
      <c r="J3" s="19" t="s">
        <v>459</v>
      </c>
    </row>
    <row r="4" spans="1:10" ht="15" customHeight="1">
      <c r="A4" s="19" t="s">
        <v>460</v>
      </c>
      <c r="B4" s="19" t="s">
        <v>456</v>
      </c>
      <c r="C4" s="19" t="s">
        <v>461</v>
      </c>
      <c r="D4" s="19" t="s">
        <v>42</v>
      </c>
      <c r="E4" s="60" t="s">
        <v>462</v>
      </c>
      <c r="F4" s="19">
        <f t="shared" si="0"/>
        <v>52.199999999999996</v>
      </c>
      <c r="G4" s="19">
        <v>0</v>
      </c>
      <c r="H4" s="19">
        <f t="shared" si="1"/>
        <v>0</v>
      </c>
      <c r="I4" s="19">
        <f t="shared" si="2"/>
        <v>52.199999999999996</v>
      </c>
      <c r="J4" s="19"/>
    </row>
    <row r="5" spans="1:10" ht="15" customHeight="1">
      <c r="A5" s="19" t="s">
        <v>463</v>
      </c>
      <c r="B5" s="19" t="s">
        <v>456</v>
      </c>
      <c r="C5" s="19" t="s">
        <v>464</v>
      </c>
      <c r="D5" s="19" t="s">
        <v>12</v>
      </c>
      <c r="E5" s="60" t="s">
        <v>465</v>
      </c>
      <c r="F5" s="19">
        <f t="shared" si="0"/>
        <v>39</v>
      </c>
      <c r="G5" s="19">
        <v>0</v>
      </c>
      <c r="H5" s="19">
        <f t="shared" si="1"/>
        <v>0</v>
      </c>
      <c r="I5" s="19">
        <f t="shared" si="2"/>
        <v>39</v>
      </c>
      <c r="J5" s="19"/>
    </row>
    <row r="6" spans="1:10" ht="15" customHeight="1">
      <c r="A6" s="19" t="s">
        <v>466</v>
      </c>
      <c r="B6" s="19" t="s">
        <v>467</v>
      </c>
      <c r="C6" s="19" t="s">
        <v>468</v>
      </c>
      <c r="D6" s="19" t="s">
        <v>42</v>
      </c>
      <c r="E6" s="60" t="s">
        <v>228</v>
      </c>
      <c r="F6" s="19">
        <f t="shared" si="0"/>
        <v>49.09199999999999</v>
      </c>
      <c r="G6" s="19">
        <v>82.96</v>
      </c>
      <c r="H6" s="19">
        <f t="shared" si="1"/>
        <v>33.184</v>
      </c>
      <c r="I6" s="19">
        <f t="shared" si="2"/>
        <v>82.27599999999998</v>
      </c>
      <c r="J6" s="19" t="s">
        <v>459</v>
      </c>
    </row>
    <row r="7" spans="1:10" ht="15" customHeight="1">
      <c r="A7" s="19" t="s">
        <v>469</v>
      </c>
      <c r="B7" s="19" t="s">
        <v>467</v>
      </c>
      <c r="C7" s="19" t="s">
        <v>470</v>
      </c>
      <c r="D7" s="19" t="s">
        <v>12</v>
      </c>
      <c r="E7" s="60" t="s">
        <v>471</v>
      </c>
      <c r="F7" s="19">
        <f t="shared" si="0"/>
        <v>47.724000000000004</v>
      </c>
      <c r="G7" s="19">
        <v>83.31</v>
      </c>
      <c r="H7" s="19">
        <f t="shared" si="1"/>
        <v>33.324000000000005</v>
      </c>
      <c r="I7" s="19">
        <f t="shared" si="2"/>
        <v>81.048</v>
      </c>
      <c r="J7" s="19" t="s">
        <v>459</v>
      </c>
    </row>
    <row r="8" spans="1:10" ht="15" customHeight="1">
      <c r="A8" s="19" t="s">
        <v>472</v>
      </c>
      <c r="B8" s="19" t="s">
        <v>467</v>
      </c>
      <c r="C8" s="19" t="s">
        <v>473</v>
      </c>
      <c r="D8" s="19" t="s">
        <v>12</v>
      </c>
      <c r="E8" s="60" t="s">
        <v>474</v>
      </c>
      <c r="F8" s="19">
        <f t="shared" si="0"/>
        <v>49.062</v>
      </c>
      <c r="G8" s="19">
        <v>79.86</v>
      </c>
      <c r="H8" s="19">
        <f t="shared" si="1"/>
        <v>31.944000000000003</v>
      </c>
      <c r="I8" s="19">
        <f t="shared" si="2"/>
        <v>81.006</v>
      </c>
      <c r="J8" s="19" t="s">
        <v>459</v>
      </c>
    </row>
    <row r="9" spans="1:10" ht="15" customHeight="1">
      <c r="A9" s="19" t="s">
        <v>475</v>
      </c>
      <c r="B9" s="19" t="s">
        <v>467</v>
      </c>
      <c r="C9" s="19" t="s">
        <v>476</v>
      </c>
      <c r="D9" s="19" t="s">
        <v>12</v>
      </c>
      <c r="E9" s="60" t="s">
        <v>477</v>
      </c>
      <c r="F9" s="19">
        <f t="shared" si="0"/>
        <v>48.912</v>
      </c>
      <c r="G9" s="19">
        <v>79.22999999999999</v>
      </c>
      <c r="H9" s="19">
        <f t="shared" si="1"/>
        <v>31.691999999999997</v>
      </c>
      <c r="I9" s="19">
        <f t="shared" si="2"/>
        <v>80.604</v>
      </c>
      <c r="J9" s="19" t="s">
        <v>459</v>
      </c>
    </row>
    <row r="10" spans="1:10" ht="15" customHeight="1">
      <c r="A10" s="19" t="s">
        <v>478</v>
      </c>
      <c r="B10" s="19" t="s">
        <v>467</v>
      </c>
      <c r="C10" s="19" t="s">
        <v>479</v>
      </c>
      <c r="D10" s="19" t="s">
        <v>12</v>
      </c>
      <c r="E10" s="60" t="s">
        <v>480</v>
      </c>
      <c r="F10" s="19">
        <f t="shared" si="0"/>
        <v>47.022</v>
      </c>
      <c r="G10" s="19">
        <v>83.67</v>
      </c>
      <c r="H10" s="19">
        <f t="shared" si="1"/>
        <v>33.468</v>
      </c>
      <c r="I10" s="19">
        <f t="shared" si="2"/>
        <v>80.49000000000001</v>
      </c>
      <c r="J10" s="19" t="s">
        <v>459</v>
      </c>
    </row>
    <row r="11" spans="1:10" ht="15" customHeight="1">
      <c r="A11" s="19" t="s">
        <v>481</v>
      </c>
      <c r="B11" s="19" t="s">
        <v>467</v>
      </c>
      <c r="C11" s="19" t="s">
        <v>482</v>
      </c>
      <c r="D11" s="19" t="s">
        <v>12</v>
      </c>
      <c r="E11" s="60" t="s">
        <v>483</v>
      </c>
      <c r="F11" s="19">
        <f t="shared" si="0"/>
        <v>46.47</v>
      </c>
      <c r="G11" s="19">
        <v>85.05</v>
      </c>
      <c r="H11" s="19">
        <f t="shared" si="1"/>
        <v>34.02</v>
      </c>
      <c r="I11" s="19">
        <f t="shared" si="2"/>
        <v>80.49000000000001</v>
      </c>
      <c r="J11" s="19" t="s">
        <v>459</v>
      </c>
    </row>
    <row r="12" spans="1:10" ht="15" customHeight="1">
      <c r="A12" s="19" t="s">
        <v>484</v>
      </c>
      <c r="B12" s="19" t="s">
        <v>467</v>
      </c>
      <c r="C12" s="19" t="s">
        <v>485</v>
      </c>
      <c r="D12" s="19" t="s">
        <v>12</v>
      </c>
      <c r="E12" s="60" t="s">
        <v>486</v>
      </c>
      <c r="F12" s="19">
        <f t="shared" si="0"/>
        <v>48.467999999999996</v>
      </c>
      <c r="G12" s="19">
        <v>77.44</v>
      </c>
      <c r="H12" s="19">
        <f t="shared" si="1"/>
        <v>30.976</v>
      </c>
      <c r="I12" s="19">
        <f t="shared" si="2"/>
        <v>79.44399999999999</v>
      </c>
      <c r="J12" s="19" t="s">
        <v>459</v>
      </c>
    </row>
    <row r="13" spans="1:10" ht="15" customHeight="1">
      <c r="A13" s="19" t="s">
        <v>487</v>
      </c>
      <c r="B13" s="19" t="s">
        <v>467</v>
      </c>
      <c r="C13" s="19" t="s">
        <v>488</v>
      </c>
      <c r="D13" s="19" t="s">
        <v>12</v>
      </c>
      <c r="E13" s="60" t="s">
        <v>489</v>
      </c>
      <c r="F13" s="19">
        <f t="shared" si="0"/>
        <v>48.24</v>
      </c>
      <c r="G13" s="19">
        <v>77.96000000000001</v>
      </c>
      <c r="H13" s="19">
        <f t="shared" si="1"/>
        <v>31.184000000000005</v>
      </c>
      <c r="I13" s="19">
        <f t="shared" si="2"/>
        <v>79.424</v>
      </c>
      <c r="J13" s="19" t="s">
        <v>459</v>
      </c>
    </row>
    <row r="14" spans="1:10" ht="15" customHeight="1">
      <c r="A14" s="19" t="s">
        <v>490</v>
      </c>
      <c r="B14" s="19" t="s">
        <v>467</v>
      </c>
      <c r="C14" s="19" t="s">
        <v>491</v>
      </c>
      <c r="D14" s="19" t="s">
        <v>12</v>
      </c>
      <c r="E14" s="60" t="s">
        <v>492</v>
      </c>
      <c r="F14" s="19">
        <f t="shared" si="0"/>
        <v>47.448</v>
      </c>
      <c r="G14" s="19">
        <v>79.78</v>
      </c>
      <c r="H14" s="19">
        <f t="shared" si="1"/>
        <v>31.912000000000003</v>
      </c>
      <c r="I14" s="19">
        <f t="shared" si="2"/>
        <v>79.36</v>
      </c>
      <c r="J14" s="19" t="s">
        <v>459</v>
      </c>
    </row>
    <row r="15" spans="1:10" ht="15" customHeight="1">
      <c r="A15" s="19" t="s">
        <v>493</v>
      </c>
      <c r="B15" s="19" t="s">
        <v>467</v>
      </c>
      <c r="C15" s="19" t="s">
        <v>494</v>
      </c>
      <c r="D15" s="19" t="s">
        <v>12</v>
      </c>
      <c r="E15" s="60" t="s">
        <v>434</v>
      </c>
      <c r="F15" s="19">
        <f t="shared" si="0"/>
        <v>46.68</v>
      </c>
      <c r="G15" s="19">
        <v>81.09</v>
      </c>
      <c r="H15" s="19">
        <f t="shared" si="1"/>
        <v>32.436</v>
      </c>
      <c r="I15" s="19">
        <f t="shared" si="2"/>
        <v>79.116</v>
      </c>
      <c r="J15" s="19" t="s">
        <v>459</v>
      </c>
    </row>
    <row r="16" spans="1:10" ht="15" customHeight="1">
      <c r="A16" s="19" t="s">
        <v>495</v>
      </c>
      <c r="B16" s="19" t="s">
        <v>467</v>
      </c>
      <c r="C16" s="19" t="s">
        <v>496</v>
      </c>
      <c r="D16" s="19" t="s">
        <v>12</v>
      </c>
      <c r="E16" s="60" t="s">
        <v>497</v>
      </c>
      <c r="F16" s="19">
        <f t="shared" si="0"/>
        <v>47.274</v>
      </c>
      <c r="G16" s="19">
        <v>79.58</v>
      </c>
      <c r="H16" s="19">
        <f t="shared" si="1"/>
        <v>31.832</v>
      </c>
      <c r="I16" s="19">
        <f t="shared" si="2"/>
        <v>79.106</v>
      </c>
      <c r="J16" s="19"/>
    </row>
    <row r="17" spans="1:10" ht="15" customHeight="1">
      <c r="A17" s="19" t="s">
        <v>498</v>
      </c>
      <c r="B17" s="19" t="s">
        <v>467</v>
      </c>
      <c r="C17" s="19" t="s">
        <v>499</v>
      </c>
      <c r="D17" s="19" t="s">
        <v>12</v>
      </c>
      <c r="E17" s="60" t="s">
        <v>500</v>
      </c>
      <c r="F17" s="19">
        <f t="shared" si="0"/>
        <v>46.577999999999996</v>
      </c>
      <c r="G17" s="19">
        <v>80.82</v>
      </c>
      <c r="H17" s="19">
        <f t="shared" si="1"/>
        <v>32.327999999999996</v>
      </c>
      <c r="I17" s="19">
        <f t="shared" si="2"/>
        <v>78.90599999999999</v>
      </c>
      <c r="J17" s="19"/>
    </row>
    <row r="18" spans="1:10" ht="15" customHeight="1">
      <c r="A18" s="19" t="s">
        <v>501</v>
      </c>
      <c r="B18" s="19" t="s">
        <v>467</v>
      </c>
      <c r="C18" s="19" t="s">
        <v>502</v>
      </c>
      <c r="D18" s="19" t="s">
        <v>12</v>
      </c>
      <c r="E18" s="60" t="s">
        <v>503</v>
      </c>
      <c r="F18" s="19">
        <f t="shared" si="0"/>
        <v>46.763999999999996</v>
      </c>
      <c r="G18" s="19">
        <v>80.34</v>
      </c>
      <c r="H18" s="19">
        <f t="shared" si="1"/>
        <v>32.136</v>
      </c>
      <c r="I18" s="19">
        <f t="shared" si="2"/>
        <v>78.9</v>
      </c>
      <c r="J18" s="19"/>
    </row>
    <row r="19" spans="1:10" ht="15" customHeight="1">
      <c r="A19" s="19" t="s">
        <v>504</v>
      </c>
      <c r="B19" s="19" t="s">
        <v>467</v>
      </c>
      <c r="C19" s="19" t="s">
        <v>505</v>
      </c>
      <c r="D19" s="19" t="s">
        <v>42</v>
      </c>
      <c r="E19" s="60" t="s">
        <v>506</v>
      </c>
      <c r="F19" s="19">
        <f t="shared" si="0"/>
        <v>45.312</v>
      </c>
      <c r="G19" s="19">
        <v>83.74</v>
      </c>
      <c r="H19" s="19">
        <f t="shared" si="1"/>
        <v>33.496</v>
      </c>
      <c r="I19" s="19">
        <f t="shared" si="2"/>
        <v>78.80799999999999</v>
      </c>
      <c r="J19" s="19"/>
    </row>
    <row r="20" spans="1:10" ht="15" customHeight="1">
      <c r="A20" s="19" t="s">
        <v>507</v>
      </c>
      <c r="B20" s="19" t="s">
        <v>467</v>
      </c>
      <c r="C20" s="19" t="s">
        <v>68</v>
      </c>
      <c r="D20" s="19" t="s">
        <v>12</v>
      </c>
      <c r="E20" s="60" t="s">
        <v>508</v>
      </c>
      <c r="F20" s="19">
        <f t="shared" si="0"/>
        <v>46.08</v>
      </c>
      <c r="G20" s="19">
        <v>81.68</v>
      </c>
      <c r="H20" s="19">
        <f t="shared" si="1"/>
        <v>32.672000000000004</v>
      </c>
      <c r="I20" s="19">
        <f t="shared" si="2"/>
        <v>78.75200000000001</v>
      </c>
      <c r="J20" s="19"/>
    </row>
    <row r="21" spans="1:10" ht="15" customHeight="1">
      <c r="A21" s="19" t="s">
        <v>509</v>
      </c>
      <c r="B21" s="19" t="s">
        <v>467</v>
      </c>
      <c r="C21" s="19" t="s">
        <v>510</v>
      </c>
      <c r="D21" s="19" t="s">
        <v>12</v>
      </c>
      <c r="E21" s="60" t="s">
        <v>511</v>
      </c>
      <c r="F21" s="19">
        <f t="shared" si="0"/>
        <v>45.804</v>
      </c>
      <c r="G21" s="19">
        <v>82</v>
      </c>
      <c r="H21" s="19">
        <f t="shared" si="1"/>
        <v>32.800000000000004</v>
      </c>
      <c r="I21" s="19">
        <f t="shared" si="2"/>
        <v>78.60400000000001</v>
      </c>
      <c r="J21" s="19"/>
    </row>
    <row r="22" spans="1:10" ht="15" customHeight="1">
      <c r="A22" s="19" t="s">
        <v>512</v>
      </c>
      <c r="B22" s="19" t="s">
        <v>467</v>
      </c>
      <c r="C22" s="19" t="s">
        <v>513</v>
      </c>
      <c r="D22" s="19" t="s">
        <v>12</v>
      </c>
      <c r="E22" s="60" t="s">
        <v>514</v>
      </c>
      <c r="F22" s="19">
        <f t="shared" si="0"/>
        <v>46.211999999999996</v>
      </c>
      <c r="G22" s="19">
        <v>80.45</v>
      </c>
      <c r="H22" s="19">
        <f t="shared" si="1"/>
        <v>32.18</v>
      </c>
      <c r="I22" s="19">
        <f t="shared" si="2"/>
        <v>78.392</v>
      </c>
      <c r="J22" s="19"/>
    </row>
    <row r="23" spans="1:10" ht="15" customHeight="1">
      <c r="A23" s="19" t="s">
        <v>515</v>
      </c>
      <c r="B23" s="19" t="s">
        <v>467</v>
      </c>
      <c r="C23" s="19" t="s">
        <v>516</v>
      </c>
      <c r="D23" s="19" t="s">
        <v>12</v>
      </c>
      <c r="E23" s="60" t="s">
        <v>517</v>
      </c>
      <c r="F23" s="19">
        <f t="shared" si="0"/>
        <v>45.01199999999999</v>
      </c>
      <c r="G23" s="19">
        <v>83.26</v>
      </c>
      <c r="H23" s="19">
        <f t="shared" si="1"/>
        <v>33.304</v>
      </c>
      <c r="I23" s="19">
        <f t="shared" si="2"/>
        <v>78.316</v>
      </c>
      <c r="J23" s="19"/>
    </row>
    <row r="24" spans="1:10" ht="15" customHeight="1">
      <c r="A24" s="19" t="s">
        <v>518</v>
      </c>
      <c r="B24" s="19" t="s">
        <v>467</v>
      </c>
      <c r="C24" s="19" t="s">
        <v>519</v>
      </c>
      <c r="D24" s="19" t="s">
        <v>12</v>
      </c>
      <c r="E24" s="60" t="s">
        <v>520</v>
      </c>
      <c r="F24" s="19">
        <f t="shared" si="0"/>
        <v>45.431999999999995</v>
      </c>
      <c r="G24" s="19">
        <v>82.19</v>
      </c>
      <c r="H24" s="19">
        <f t="shared" si="1"/>
        <v>32.876</v>
      </c>
      <c r="I24" s="19">
        <f t="shared" si="2"/>
        <v>78.30799999999999</v>
      </c>
      <c r="J24" s="19"/>
    </row>
    <row r="25" spans="1:10" ht="15" customHeight="1">
      <c r="A25" s="19" t="s">
        <v>521</v>
      </c>
      <c r="B25" s="19" t="s">
        <v>467</v>
      </c>
      <c r="C25" s="19" t="s">
        <v>522</v>
      </c>
      <c r="D25" s="19" t="s">
        <v>42</v>
      </c>
      <c r="E25" s="60" t="s">
        <v>523</v>
      </c>
      <c r="F25" s="19">
        <f t="shared" si="0"/>
        <v>45.48</v>
      </c>
      <c r="G25" s="19">
        <v>81.5</v>
      </c>
      <c r="H25" s="19">
        <f t="shared" si="1"/>
        <v>32.6</v>
      </c>
      <c r="I25" s="19">
        <f t="shared" si="2"/>
        <v>78.08</v>
      </c>
      <c r="J25" s="19"/>
    </row>
    <row r="26" spans="1:10" ht="15" customHeight="1">
      <c r="A26" s="19" t="s">
        <v>524</v>
      </c>
      <c r="B26" s="19" t="s">
        <v>467</v>
      </c>
      <c r="C26" s="19" t="s">
        <v>525</v>
      </c>
      <c r="D26" s="19" t="s">
        <v>12</v>
      </c>
      <c r="E26" s="60" t="s">
        <v>526</v>
      </c>
      <c r="F26" s="19">
        <f t="shared" si="0"/>
        <v>45.227999999999994</v>
      </c>
      <c r="G26" s="19">
        <v>81.69999999999999</v>
      </c>
      <c r="H26" s="19">
        <f t="shared" si="1"/>
        <v>32.68</v>
      </c>
      <c r="I26" s="19">
        <f t="shared" si="2"/>
        <v>77.90799999999999</v>
      </c>
      <c r="J26" s="19"/>
    </row>
    <row r="27" spans="1:10" ht="15" customHeight="1">
      <c r="A27" s="19" t="s">
        <v>527</v>
      </c>
      <c r="B27" s="19" t="s">
        <v>467</v>
      </c>
      <c r="C27" s="19" t="s">
        <v>528</v>
      </c>
      <c r="D27" s="19" t="s">
        <v>12</v>
      </c>
      <c r="E27" s="60" t="s">
        <v>529</v>
      </c>
      <c r="F27" s="19">
        <f t="shared" si="0"/>
        <v>46.638</v>
      </c>
      <c r="G27" s="19">
        <v>77.39</v>
      </c>
      <c r="H27" s="19">
        <f t="shared" si="1"/>
        <v>30.956000000000003</v>
      </c>
      <c r="I27" s="19">
        <f t="shared" si="2"/>
        <v>77.594</v>
      </c>
      <c r="J27" s="19"/>
    </row>
    <row r="28" spans="1:10" ht="15" customHeight="1">
      <c r="A28" s="19" t="s">
        <v>530</v>
      </c>
      <c r="B28" s="19" t="s">
        <v>467</v>
      </c>
      <c r="C28" s="19" t="s">
        <v>531</v>
      </c>
      <c r="D28" s="19" t="s">
        <v>12</v>
      </c>
      <c r="E28" s="60" t="s">
        <v>532</v>
      </c>
      <c r="F28" s="19">
        <f t="shared" si="0"/>
        <v>46.572</v>
      </c>
      <c r="G28" s="19">
        <v>77.43</v>
      </c>
      <c r="H28" s="19">
        <f t="shared" si="1"/>
        <v>30.972000000000005</v>
      </c>
      <c r="I28" s="19">
        <f t="shared" si="2"/>
        <v>77.54400000000001</v>
      </c>
      <c r="J28" s="19"/>
    </row>
    <row r="29" spans="1:10" ht="15" customHeight="1">
      <c r="A29" s="19" t="s">
        <v>533</v>
      </c>
      <c r="B29" s="19" t="s">
        <v>467</v>
      </c>
      <c r="C29" s="19" t="s">
        <v>534</v>
      </c>
      <c r="D29" s="19" t="s">
        <v>12</v>
      </c>
      <c r="E29" s="60" t="s">
        <v>535</v>
      </c>
      <c r="F29" s="19">
        <f t="shared" si="0"/>
        <v>45.263999999999996</v>
      </c>
      <c r="G29" s="19">
        <v>80.57</v>
      </c>
      <c r="H29" s="19">
        <f t="shared" si="1"/>
        <v>32.228</v>
      </c>
      <c r="I29" s="19">
        <f t="shared" si="2"/>
        <v>77.49199999999999</v>
      </c>
      <c r="J29" s="19"/>
    </row>
    <row r="30" spans="1:10" ht="15" customHeight="1">
      <c r="A30" s="19" t="s">
        <v>536</v>
      </c>
      <c r="B30" s="19" t="s">
        <v>467</v>
      </c>
      <c r="C30" s="19" t="s">
        <v>537</v>
      </c>
      <c r="D30" s="19" t="s">
        <v>12</v>
      </c>
      <c r="E30" s="60" t="s">
        <v>538</v>
      </c>
      <c r="F30" s="19">
        <f t="shared" si="0"/>
        <v>45.864</v>
      </c>
      <c r="G30" s="19">
        <v>78.89</v>
      </c>
      <c r="H30" s="19">
        <f t="shared" si="1"/>
        <v>31.556</v>
      </c>
      <c r="I30" s="19">
        <f t="shared" si="2"/>
        <v>77.42</v>
      </c>
      <c r="J30" s="19"/>
    </row>
    <row r="31" spans="1:10" ht="15" customHeight="1">
      <c r="A31" s="19" t="s">
        <v>539</v>
      </c>
      <c r="B31" s="19" t="s">
        <v>467</v>
      </c>
      <c r="C31" s="19" t="s">
        <v>540</v>
      </c>
      <c r="D31" s="19" t="s">
        <v>12</v>
      </c>
      <c r="E31" s="60" t="s">
        <v>541</v>
      </c>
      <c r="F31" s="19">
        <f t="shared" si="0"/>
        <v>45.37799999999999</v>
      </c>
      <c r="G31" s="19">
        <v>78.7</v>
      </c>
      <c r="H31" s="19">
        <f t="shared" si="1"/>
        <v>31.480000000000004</v>
      </c>
      <c r="I31" s="19">
        <f t="shared" si="2"/>
        <v>76.858</v>
      </c>
      <c r="J31" s="19"/>
    </row>
    <row r="32" spans="1:10" ht="15" customHeight="1">
      <c r="A32" s="19" t="s">
        <v>542</v>
      </c>
      <c r="B32" s="19" t="s">
        <v>467</v>
      </c>
      <c r="C32" s="19" t="s">
        <v>543</v>
      </c>
      <c r="D32" s="19" t="s">
        <v>12</v>
      </c>
      <c r="E32" s="60" t="s">
        <v>544</v>
      </c>
      <c r="F32" s="19">
        <f t="shared" si="0"/>
        <v>45.959999999999994</v>
      </c>
      <c r="G32" s="19">
        <v>76.96</v>
      </c>
      <c r="H32" s="19">
        <f t="shared" si="1"/>
        <v>30.784</v>
      </c>
      <c r="I32" s="19">
        <f t="shared" si="2"/>
        <v>76.744</v>
      </c>
      <c r="J32" s="19"/>
    </row>
    <row r="33" spans="1:10" ht="15" customHeight="1">
      <c r="A33" s="19" t="s">
        <v>545</v>
      </c>
      <c r="B33" s="19" t="s">
        <v>467</v>
      </c>
      <c r="C33" s="19" t="s">
        <v>546</v>
      </c>
      <c r="D33" s="19" t="s">
        <v>12</v>
      </c>
      <c r="E33" s="60" t="s">
        <v>541</v>
      </c>
      <c r="F33" s="19">
        <f t="shared" si="0"/>
        <v>45.37799999999999</v>
      </c>
      <c r="G33" s="19">
        <v>78.16</v>
      </c>
      <c r="H33" s="19">
        <f t="shared" si="1"/>
        <v>31.264</v>
      </c>
      <c r="I33" s="19">
        <f t="shared" si="2"/>
        <v>76.642</v>
      </c>
      <c r="J33" s="19"/>
    </row>
    <row r="34" spans="1:10" ht="15" customHeight="1">
      <c r="A34" s="19" t="s">
        <v>547</v>
      </c>
      <c r="B34" s="19" t="s">
        <v>467</v>
      </c>
      <c r="C34" s="19" t="s">
        <v>548</v>
      </c>
      <c r="D34" s="19" t="s">
        <v>12</v>
      </c>
      <c r="E34" s="60" t="s">
        <v>549</v>
      </c>
      <c r="F34" s="19">
        <f t="shared" si="0"/>
        <v>45.42</v>
      </c>
      <c r="G34" s="19">
        <v>76.59</v>
      </c>
      <c r="H34" s="19">
        <f t="shared" si="1"/>
        <v>30.636000000000003</v>
      </c>
      <c r="I34" s="19">
        <f t="shared" si="2"/>
        <v>76.05600000000001</v>
      </c>
      <c r="J34" s="19"/>
    </row>
    <row r="35" spans="1:10" ht="15" customHeight="1">
      <c r="A35" s="19" t="s">
        <v>550</v>
      </c>
      <c r="B35" s="19" t="s">
        <v>467</v>
      </c>
      <c r="C35" s="19" t="s">
        <v>551</v>
      </c>
      <c r="D35" s="19" t="s">
        <v>12</v>
      </c>
      <c r="E35" s="60" t="s">
        <v>552</v>
      </c>
      <c r="F35" s="19">
        <f t="shared" si="0"/>
        <v>45.492</v>
      </c>
      <c r="G35" s="19">
        <v>74.26</v>
      </c>
      <c r="H35" s="19">
        <f t="shared" si="1"/>
        <v>29.704000000000004</v>
      </c>
      <c r="I35" s="19">
        <f t="shared" si="2"/>
        <v>75.196</v>
      </c>
      <c r="J35" s="19"/>
    </row>
    <row r="36" spans="1:10" ht="15" customHeight="1">
      <c r="A36" s="19" t="s">
        <v>553</v>
      </c>
      <c r="B36" s="19" t="s">
        <v>554</v>
      </c>
      <c r="C36" s="19" t="s">
        <v>555</v>
      </c>
      <c r="D36" s="19" t="s">
        <v>42</v>
      </c>
      <c r="E36" s="60" t="s">
        <v>556</v>
      </c>
      <c r="F36" s="19">
        <f t="shared" si="0"/>
        <v>49.775999999999996</v>
      </c>
      <c r="G36" s="19">
        <v>87.6</v>
      </c>
      <c r="H36" s="19">
        <f t="shared" si="1"/>
        <v>35.04</v>
      </c>
      <c r="I36" s="19">
        <f t="shared" si="2"/>
        <v>84.816</v>
      </c>
      <c r="J36" s="19" t="s">
        <v>459</v>
      </c>
    </row>
    <row r="37" spans="1:10" ht="15" customHeight="1">
      <c r="A37" s="19" t="s">
        <v>557</v>
      </c>
      <c r="B37" s="19" t="s">
        <v>554</v>
      </c>
      <c r="C37" s="19" t="s">
        <v>558</v>
      </c>
      <c r="D37" s="19" t="s">
        <v>12</v>
      </c>
      <c r="E37" s="60" t="s">
        <v>559</v>
      </c>
      <c r="F37" s="19">
        <f t="shared" si="0"/>
        <v>49.068</v>
      </c>
      <c r="G37" s="19">
        <v>89.2</v>
      </c>
      <c r="H37" s="19">
        <f t="shared" si="1"/>
        <v>35.68</v>
      </c>
      <c r="I37" s="19">
        <f t="shared" si="2"/>
        <v>84.74799999999999</v>
      </c>
      <c r="J37" s="19" t="s">
        <v>459</v>
      </c>
    </row>
    <row r="38" spans="1:10" ht="15" customHeight="1">
      <c r="A38" s="19" t="s">
        <v>560</v>
      </c>
      <c r="B38" s="19" t="s">
        <v>554</v>
      </c>
      <c r="C38" s="19" t="s">
        <v>561</v>
      </c>
      <c r="D38" s="19" t="s">
        <v>12</v>
      </c>
      <c r="E38" s="60" t="s">
        <v>562</v>
      </c>
      <c r="F38" s="19">
        <f t="shared" si="0"/>
        <v>47.879999999999995</v>
      </c>
      <c r="G38" s="19">
        <v>87.6</v>
      </c>
      <c r="H38" s="19">
        <f t="shared" si="1"/>
        <v>35.04</v>
      </c>
      <c r="I38" s="19">
        <f t="shared" si="2"/>
        <v>82.91999999999999</v>
      </c>
      <c r="J38" s="19" t="s">
        <v>459</v>
      </c>
    </row>
    <row r="39" spans="1:10" ht="15" customHeight="1">
      <c r="A39" s="19" t="s">
        <v>563</v>
      </c>
      <c r="B39" s="19" t="s">
        <v>554</v>
      </c>
      <c r="C39" s="19" t="s">
        <v>564</v>
      </c>
      <c r="D39" s="19" t="s">
        <v>12</v>
      </c>
      <c r="E39" s="60" t="s">
        <v>565</v>
      </c>
      <c r="F39" s="19">
        <f t="shared" si="0"/>
        <v>46.775999999999996</v>
      </c>
      <c r="G39" s="19">
        <v>85.28</v>
      </c>
      <c r="H39" s="19">
        <f t="shared" si="1"/>
        <v>34.112</v>
      </c>
      <c r="I39" s="19">
        <f t="shared" si="2"/>
        <v>80.888</v>
      </c>
      <c r="J39" s="19" t="s">
        <v>459</v>
      </c>
    </row>
    <row r="40" spans="1:10" ht="15" customHeight="1">
      <c r="A40" s="19" t="s">
        <v>566</v>
      </c>
      <c r="B40" s="19" t="s">
        <v>554</v>
      </c>
      <c r="C40" s="19" t="s">
        <v>567</v>
      </c>
      <c r="D40" s="19" t="s">
        <v>12</v>
      </c>
      <c r="E40" s="60" t="s">
        <v>568</v>
      </c>
      <c r="F40" s="19">
        <f t="shared" si="0"/>
        <v>46.943999999999996</v>
      </c>
      <c r="G40" s="19">
        <v>83.38</v>
      </c>
      <c r="H40" s="19">
        <f t="shared" si="1"/>
        <v>33.352</v>
      </c>
      <c r="I40" s="19">
        <f t="shared" si="2"/>
        <v>80.29599999999999</v>
      </c>
      <c r="J40" s="19" t="s">
        <v>459</v>
      </c>
    </row>
    <row r="41" spans="1:10" ht="15" customHeight="1">
      <c r="A41" s="19" t="s">
        <v>569</v>
      </c>
      <c r="B41" s="19" t="s">
        <v>554</v>
      </c>
      <c r="C41" s="19" t="s">
        <v>570</v>
      </c>
      <c r="D41" s="19" t="s">
        <v>12</v>
      </c>
      <c r="E41" s="60" t="s">
        <v>203</v>
      </c>
      <c r="F41" s="19">
        <f t="shared" si="0"/>
        <v>46.175999999999995</v>
      </c>
      <c r="G41" s="19">
        <v>84.38</v>
      </c>
      <c r="H41" s="19">
        <f t="shared" si="1"/>
        <v>33.752</v>
      </c>
      <c r="I41" s="19">
        <f t="shared" si="2"/>
        <v>79.928</v>
      </c>
      <c r="J41" s="19" t="s">
        <v>459</v>
      </c>
    </row>
    <row r="42" spans="1:10" ht="15" customHeight="1">
      <c r="A42" s="19" t="s">
        <v>571</v>
      </c>
      <c r="B42" s="19" t="s">
        <v>554</v>
      </c>
      <c r="C42" s="19" t="s">
        <v>572</v>
      </c>
      <c r="D42" s="19" t="s">
        <v>12</v>
      </c>
      <c r="E42" s="60" t="s">
        <v>573</v>
      </c>
      <c r="F42" s="19">
        <f t="shared" si="0"/>
        <v>45.588</v>
      </c>
      <c r="G42" s="19">
        <v>85.68</v>
      </c>
      <c r="H42" s="19">
        <f t="shared" si="1"/>
        <v>34.272000000000006</v>
      </c>
      <c r="I42" s="19">
        <f t="shared" si="2"/>
        <v>79.86000000000001</v>
      </c>
      <c r="J42" s="19" t="s">
        <v>459</v>
      </c>
    </row>
    <row r="43" spans="1:10" ht="15" customHeight="1">
      <c r="A43" s="19" t="s">
        <v>574</v>
      </c>
      <c r="B43" s="19" t="s">
        <v>554</v>
      </c>
      <c r="C43" s="19" t="s">
        <v>575</v>
      </c>
      <c r="D43" s="19" t="s">
        <v>12</v>
      </c>
      <c r="E43" s="60" t="s">
        <v>576</v>
      </c>
      <c r="F43" s="19">
        <f t="shared" si="0"/>
        <v>48.01199999999999</v>
      </c>
      <c r="G43" s="19">
        <v>78.88</v>
      </c>
      <c r="H43" s="19">
        <f t="shared" si="1"/>
        <v>31.552</v>
      </c>
      <c r="I43" s="19">
        <f t="shared" si="2"/>
        <v>79.564</v>
      </c>
      <c r="J43" s="19"/>
    </row>
    <row r="44" spans="1:10" ht="15" customHeight="1">
      <c r="A44" s="19" t="s">
        <v>577</v>
      </c>
      <c r="B44" s="19" t="s">
        <v>554</v>
      </c>
      <c r="C44" s="19" t="s">
        <v>578</v>
      </c>
      <c r="D44" s="19" t="s">
        <v>12</v>
      </c>
      <c r="E44" s="60" t="s">
        <v>579</v>
      </c>
      <c r="F44" s="19">
        <f t="shared" si="0"/>
        <v>43.775999999999996</v>
      </c>
      <c r="G44" s="19">
        <v>88.2</v>
      </c>
      <c r="H44" s="19">
        <f t="shared" si="1"/>
        <v>35.28</v>
      </c>
      <c r="I44" s="19">
        <f t="shared" si="2"/>
        <v>79.056</v>
      </c>
      <c r="J44" s="19"/>
    </row>
    <row r="45" spans="1:10" ht="15" customHeight="1">
      <c r="A45" s="19" t="s">
        <v>580</v>
      </c>
      <c r="B45" s="19" t="s">
        <v>554</v>
      </c>
      <c r="C45" s="19" t="s">
        <v>581</v>
      </c>
      <c r="D45" s="19" t="s">
        <v>12</v>
      </c>
      <c r="E45" s="60" t="s">
        <v>582</v>
      </c>
      <c r="F45" s="19">
        <f t="shared" si="0"/>
        <v>46.836</v>
      </c>
      <c r="G45" s="19">
        <v>80.36</v>
      </c>
      <c r="H45" s="19">
        <f t="shared" si="1"/>
        <v>32.144</v>
      </c>
      <c r="I45" s="19">
        <f t="shared" si="2"/>
        <v>78.97999999999999</v>
      </c>
      <c r="J45" s="19"/>
    </row>
    <row r="46" spans="1:10" ht="15" customHeight="1">
      <c r="A46" s="19" t="s">
        <v>583</v>
      </c>
      <c r="B46" s="19" t="s">
        <v>554</v>
      </c>
      <c r="C46" s="19" t="s">
        <v>584</v>
      </c>
      <c r="D46" s="19" t="s">
        <v>12</v>
      </c>
      <c r="E46" s="60" t="s">
        <v>585</v>
      </c>
      <c r="F46" s="19">
        <f t="shared" si="0"/>
        <v>43.559999999999995</v>
      </c>
      <c r="G46" s="19">
        <v>87.42</v>
      </c>
      <c r="H46" s="19">
        <f t="shared" si="1"/>
        <v>34.968</v>
      </c>
      <c r="I46" s="19">
        <f t="shared" si="2"/>
        <v>78.52799999999999</v>
      </c>
      <c r="J46" s="19"/>
    </row>
    <row r="47" spans="1:10" ht="15" customHeight="1">
      <c r="A47" s="19" t="s">
        <v>586</v>
      </c>
      <c r="B47" s="19" t="s">
        <v>554</v>
      </c>
      <c r="C47" s="19" t="s">
        <v>587</v>
      </c>
      <c r="D47" s="19" t="s">
        <v>12</v>
      </c>
      <c r="E47" s="60" t="s">
        <v>588</v>
      </c>
      <c r="F47" s="19">
        <f t="shared" si="0"/>
        <v>44.364</v>
      </c>
      <c r="G47" s="19">
        <v>85.34</v>
      </c>
      <c r="H47" s="19">
        <f t="shared" si="1"/>
        <v>34.136</v>
      </c>
      <c r="I47" s="19">
        <f t="shared" si="2"/>
        <v>78.5</v>
      </c>
      <c r="J47" s="19"/>
    </row>
    <row r="48" spans="1:10" ht="15" customHeight="1">
      <c r="A48" s="19" t="s">
        <v>589</v>
      </c>
      <c r="B48" s="19" t="s">
        <v>554</v>
      </c>
      <c r="C48" s="19" t="s">
        <v>590</v>
      </c>
      <c r="D48" s="19" t="s">
        <v>12</v>
      </c>
      <c r="E48" s="60" t="s">
        <v>591</v>
      </c>
      <c r="F48" s="19">
        <f t="shared" si="0"/>
        <v>45.57599999999999</v>
      </c>
      <c r="G48" s="19">
        <v>82.18</v>
      </c>
      <c r="H48" s="19">
        <f t="shared" si="1"/>
        <v>32.87200000000001</v>
      </c>
      <c r="I48" s="19">
        <f t="shared" si="2"/>
        <v>78.44800000000001</v>
      </c>
      <c r="J48" s="19"/>
    </row>
    <row r="49" spans="1:10" ht="15" customHeight="1">
      <c r="A49" s="19" t="s">
        <v>592</v>
      </c>
      <c r="B49" s="19" t="s">
        <v>554</v>
      </c>
      <c r="C49" s="19" t="s">
        <v>593</v>
      </c>
      <c r="D49" s="19" t="s">
        <v>12</v>
      </c>
      <c r="E49" s="60" t="s">
        <v>594</v>
      </c>
      <c r="F49" s="19">
        <f t="shared" si="0"/>
        <v>45.888</v>
      </c>
      <c r="G49" s="19">
        <v>80.48</v>
      </c>
      <c r="H49" s="19">
        <f t="shared" si="1"/>
        <v>32.192</v>
      </c>
      <c r="I49" s="19">
        <f t="shared" si="2"/>
        <v>78.08</v>
      </c>
      <c r="J49" s="19"/>
    </row>
    <row r="50" spans="1:10" ht="15" customHeight="1">
      <c r="A50" s="19" t="s">
        <v>595</v>
      </c>
      <c r="B50" s="19" t="s">
        <v>554</v>
      </c>
      <c r="C50" s="19" t="s">
        <v>596</v>
      </c>
      <c r="D50" s="19" t="s">
        <v>42</v>
      </c>
      <c r="E50" s="60" t="s">
        <v>597</v>
      </c>
      <c r="F50" s="19">
        <f t="shared" si="0"/>
        <v>44.832</v>
      </c>
      <c r="G50" s="19">
        <v>82.6</v>
      </c>
      <c r="H50" s="19">
        <f t="shared" si="1"/>
        <v>33.04</v>
      </c>
      <c r="I50" s="19">
        <f t="shared" si="2"/>
        <v>77.872</v>
      </c>
      <c r="J50" s="19"/>
    </row>
    <row r="51" spans="1:10" ht="15" customHeight="1">
      <c r="A51" s="19" t="s">
        <v>598</v>
      </c>
      <c r="B51" s="19" t="s">
        <v>554</v>
      </c>
      <c r="C51" s="19" t="s">
        <v>599</v>
      </c>
      <c r="D51" s="19" t="s">
        <v>12</v>
      </c>
      <c r="E51" s="60" t="s">
        <v>600</v>
      </c>
      <c r="F51" s="19">
        <f t="shared" si="0"/>
        <v>44.256</v>
      </c>
      <c r="G51" s="19">
        <v>83.48</v>
      </c>
      <c r="H51" s="19">
        <f t="shared" si="1"/>
        <v>33.392</v>
      </c>
      <c r="I51" s="19">
        <f t="shared" si="2"/>
        <v>77.648</v>
      </c>
      <c r="J51" s="19"/>
    </row>
    <row r="52" spans="1:10" ht="15" customHeight="1">
      <c r="A52" s="19" t="s">
        <v>601</v>
      </c>
      <c r="B52" s="19" t="s">
        <v>554</v>
      </c>
      <c r="C52" s="19" t="s">
        <v>602</v>
      </c>
      <c r="D52" s="19" t="s">
        <v>12</v>
      </c>
      <c r="E52" s="60" t="s">
        <v>603</v>
      </c>
      <c r="F52" s="19">
        <f t="shared" si="0"/>
        <v>44.544</v>
      </c>
      <c r="G52" s="19">
        <v>80.64</v>
      </c>
      <c r="H52" s="19">
        <f t="shared" si="1"/>
        <v>32.256</v>
      </c>
      <c r="I52" s="19">
        <f t="shared" si="2"/>
        <v>76.8</v>
      </c>
      <c r="J52" s="19"/>
    </row>
    <row r="53" spans="1:10" ht="15" customHeight="1">
      <c r="A53" s="19" t="s">
        <v>604</v>
      </c>
      <c r="B53" s="19" t="s">
        <v>554</v>
      </c>
      <c r="C53" s="19" t="s">
        <v>605</v>
      </c>
      <c r="D53" s="19" t="s">
        <v>12</v>
      </c>
      <c r="E53" s="60" t="s">
        <v>606</v>
      </c>
      <c r="F53" s="19">
        <f t="shared" si="0"/>
        <v>43.368</v>
      </c>
      <c r="G53" s="19">
        <v>83.08</v>
      </c>
      <c r="H53" s="19">
        <f t="shared" si="1"/>
        <v>33.232</v>
      </c>
      <c r="I53" s="19">
        <f t="shared" si="2"/>
        <v>76.6</v>
      </c>
      <c r="J53" s="19"/>
    </row>
    <row r="54" spans="1:10" ht="15" customHeight="1">
      <c r="A54" s="19" t="s">
        <v>607</v>
      </c>
      <c r="B54" s="19" t="s">
        <v>554</v>
      </c>
      <c r="C54" s="19" t="s">
        <v>608</v>
      </c>
      <c r="D54" s="19" t="s">
        <v>12</v>
      </c>
      <c r="E54" s="60" t="s">
        <v>609</v>
      </c>
      <c r="F54" s="19">
        <f t="shared" si="0"/>
        <v>44.232</v>
      </c>
      <c r="G54" s="19">
        <v>80.26</v>
      </c>
      <c r="H54" s="19">
        <f t="shared" si="1"/>
        <v>32.104000000000006</v>
      </c>
      <c r="I54" s="19">
        <f t="shared" si="2"/>
        <v>76.33600000000001</v>
      </c>
      <c r="J54" s="19"/>
    </row>
    <row r="55" spans="1:10" ht="15" customHeight="1">
      <c r="A55" s="19" t="s">
        <v>610</v>
      </c>
      <c r="B55" s="19" t="s">
        <v>554</v>
      </c>
      <c r="C55" s="19" t="s">
        <v>611</v>
      </c>
      <c r="D55" s="19" t="s">
        <v>12</v>
      </c>
      <c r="E55" s="60" t="s">
        <v>612</v>
      </c>
      <c r="F55" s="19">
        <f t="shared" si="0"/>
        <v>43.536</v>
      </c>
      <c r="G55" s="19">
        <v>80.9</v>
      </c>
      <c r="H55" s="19">
        <f t="shared" si="1"/>
        <v>32.36000000000001</v>
      </c>
      <c r="I55" s="19">
        <f t="shared" si="2"/>
        <v>75.89600000000002</v>
      </c>
      <c r="J55" s="19"/>
    </row>
    <row r="56" spans="1:10" ht="15" customHeight="1">
      <c r="A56" s="19" t="s">
        <v>613</v>
      </c>
      <c r="B56" s="19" t="s">
        <v>554</v>
      </c>
      <c r="C56" s="19" t="s">
        <v>614</v>
      </c>
      <c r="D56" s="19" t="s">
        <v>12</v>
      </c>
      <c r="E56" s="60" t="s">
        <v>615</v>
      </c>
      <c r="F56" s="19">
        <f t="shared" si="0"/>
        <v>48.132</v>
      </c>
      <c r="G56" s="19">
        <v>0</v>
      </c>
      <c r="H56" s="19">
        <f t="shared" si="1"/>
        <v>0</v>
      </c>
      <c r="I56" s="19">
        <f t="shared" si="2"/>
        <v>48.132</v>
      </c>
      <c r="J56" s="19"/>
    </row>
    <row r="57" spans="1:10" ht="15" customHeight="1">
      <c r="A57" s="19" t="s">
        <v>616</v>
      </c>
      <c r="B57" s="19" t="s">
        <v>617</v>
      </c>
      <c r="C57" s="19" t="s">
        <v>618</v>
      </c>
      <c r="D57" s="19" t="s">
        <v>12</v>
      </c>
      <c r="E57" s="60" t="s">
        <v>619</v>
      </c>
      <c r="F57" s="19">
        <f t="shared" si="0"/>
        <v>39.35999999999999</v>
      </c>
      <c r="G57" s="19">
        <v>86.98</v>
      </c>
      <c r="H57" s="19">
        <f t="shared" si="1"/>
        <v>34.792</v>
      </c>
      <c r="I57" s="19">
        <f t="shared" si="2"/>
        <v>74.15199999999999</v>
      </c>
      <c r="J57" s="19" t="s">
        <v>459</v>
      </c>
    </row>
    <row r="58" spans="1:10" ht="15" customHeight="1">
      <c r="A58" s="19" t="s">
        <v>620</v>
      </c>
      <c r="B58" s="19" t="s">
        <v>617</v>
      </c>
      <c r="C58" s="19" t="s">
        <v>621</v>
      </c>
      <c r="D58" s="19" t="s">
        <v>12</v>
      </c>
      <c r="E58" s="60" t="s">
        <v>622</v>
      </c>
      <c r="F58" s="19">
        <f t="shared" si="0"/>
        <v>38.982</v>
      </c>
      <c r="G58" s="19">
        <v>87.7</v>
      </c>
      <c r="H58" s="19">
        <f t="shared" si="1"/>
        <v>35.080000000000005</v>
      </c>
      <c r="I58" s="19">
        <f t="shared" si="2"/>
        <v>74.06200000000001</v>
      </c>
      <c r="J58" s="19" t="s">
        <v>459</v>
      </c>
    </row>
    <row r="59" spans="1:10" ht="15" customHeight="1">
      <c r="A59" s="19" t="s">
        <v>623</v>
      </c>
      <c r="B59" s="19" t="s">
        <v>617</v>
      </c>
      <c r="C59" s="19" t="s">
        <v>624</v>
      </c>
      <c r="D59" s="19" t="s">
        <v>12</v>
      </c>
      <c r="E59" s="60" t="s">
        <v>625</v>
      </c>
      <c r="F59" s="19">
        <f t="shared" si="0"/>
        <v>38.01</v>
      </c>
      <c r="G59" s="19">
        <v>89.5</v>
      </c>
      <c r="H59" s="19">
        <f t="shared" si="1"/>
        <v>35.800000000000004</v>
      </c>
      <c r="I59" s="19">
        <f t="shared" si="2"/>
        <v>73.81</v>
      </c>
      <c r="J59" s="19" t="s">
        <v>459</v>
      </c>
    </row>
    <row r="60" spans="1:10" ht="15" customHeight="1">
      <c r="A60" s="19" t="s">
        <v>626</v>
      </c>
      <c r="B60" s="19" t="s">
        <v>617</v>
      </c>
      <c r="C60" s="19" t="s">
        <v>627</v>
      </c>
      <c r="D60" s="19" t="s">
        <v>12</v>
      </c>
      <c r="E60" s="60" t="s">
        <v>628</v>
      </c>
      <c r="F60" s="19">
        <f t="shared" si="0"/>
        <v>38.97</v>
      </c>
      <c r="G60" s="19">
        <v>86.2</v>
      </c>
      <c r="H60" s="19">
        <f t="shared" si="1"/>
        <v>34.480000000000004</v>
      </c>
      <c r="I60" s="19">
        <f t="shared" si="2"/>
        <v>73.45</v>
      </c>
      <c r="J60" s="19"/>
    </row>
    <row r="61" spans="1:10" ht="15" customHeight="1">
      <c r="A61" s="19" t="s">
        <v>629</v>
      </c>
      <c r="B61" s="19" t="s">
        <v>617</v>
      </c>
      <c r="C61" s="19" t="s">
        <v>630</v>
      </c>
      <c r="D61" s="19" t="s">
        <v>12</v>
      </c>
      <c r="E61" s="60" t="s">
        <v>631</v>
      </c>
      <c r="F61" s="19">
        <f t="shared" si="0"/>
        <v>37.782</v>
      </c>
      <c r="G61" s="19">
        <v>85.5</v>
      </c>
      <c r="H61" s="19">
        <f t="shared" si="1"/>
        <v>34.2</v>
      </c>
      <c r="I61" s="19">
        <f t="shared" si="2"/>
        <v>71.982</v>
      </c>
      <c r="J61" s="19"/>
    </row>
    <row r="62" spans="1:10" ht="15" customHeight="1">
      <c r="A62" s="19" t="s">
        <v>632</v>
      </c>
      <c r="B62" s="19" t="s">
        <v>617</v>
      </c>
      <c r="C62" s="19" t="s">
        <v>633</v>
      </c>
      <c r="D62" s="19" t="s">
        <v>12</v>
      </c>
      <c r="E62" s="60" t="s">
        <v>634</v>
      </c>
      <c r="F62" s="19">
        <f t="shared" si="0"/>
        <v>39.186</v>
      </c>
      <c r="G62" s="19">
        <v>80.9</v>
      </c>
      <c r="H62" s="19">
        <f t="shared" si="1"/>
        <v>32.36000000000001</v>
      </c>
      <c r="I62" s="19">
        <f t="shared" si="2"/>
        <v>71.546</v>
      </c>
      <c r="J62" s="19"/>
    </row>
    <row r="63" spans="1:10" ht="15" customHeight="1">
      <c r="A63" s="19" t="s">
        <v>635</v>
      </c>
      <c r="B63" s="19" t="s">
        <v>617</v>
      </c>
      <c r="C63" s="19" t="s">
        <v>636</v>
      </c>
      <c r="D63" s="19" t="s">
        <v>12</v>
      </c>
      <c r="E63" s="60" t="s">
        <v>637</v>
      </c>
      <c r="F63" s="19">
        <f t="shared" si="0"/>
        <v>37.547999999999995</v>
      </c>
      <c r="G63" s="19">
        <v>83.36</v>
      </c>
      <c r="H63" s="19">
        <f t="shared" si="1"/>
        <v>33.344</v>
      </c>
      <c r="I63" s="19">
        <f t="shared" si="2"/>
        <v>70.892</v>
      </c>
      <c r="J63" s="19"/>
    </row>
    <row r="64" spans="1:10" ht="15" customHeight="1">
      <c r="A64" s="19" t="s">
        <v>638</v>
      </c>
      <c r="B64" s="19" t="s">
        <v>617</v>
      </c>
      <c r="C64" s="19" t="s">
        <v>639</v>
      </c>
      <c r="D64" s="19" t="s">
        <v>12</v>
      </c>
      <c r="E64" s="60" t="s">
        <v>640</v>
      </c>
      <c r="F64" s="19">
        <f t="shared" si="0"/>
        <v>36.564</v>
      </c>
      <c r="G64" s="19">
        <v>84.18</v>
      </c>
      <c r="H64" s="19">
        <f t="shared" si="1"/>
        <v>33.672000000000004</v>
      </c>
      <c r="I64" s="19">
        <f t="shared" si="2"/>
        <v>70.236</v>
      </c>
      <c r="J64" s="19"/>
    </row>
    <row r="65" spans="1:10" ht="15" customHeight="1">
      <c r="A65" s="19" t="s">
        <v>641</v>
      </c>
      <c r="B65" s="19" t="s">
        <v>617</v>
      </c>
      <c r="C65" s="19" t="s">
        <v>642</v>
      </c>
      <c r="D65" s="19" t="s">
        <v>12</v>
      </c>
      <c r="E65" s="60" t="s">
        <v>643</v>
      </c>
      <c r="F65" s="19">
        <f t="shared" si="0"/>
        <v>38.382</v>
      </c>
      <c r="G65" s="19">
        <v>78.4</v>
      </c>
      <c r="H65" s="19">
        <f t="shared" si="1"/>
        <v>31.360000000000003</v>
      </c>
      <c r="I65" s="19">
        <f t="shared" si="2"/>
        <v>69.742</v>
      </c>
      <c r="J65" s="19"/>
    </row>
    <row r="66" spans="1:10" ht="15" customHeight="1">
      <c r="A66" s="19" t="s">
        <v>644</v>
      </c>
      <c r="B66" s="19" t="s">
        <v>645</v>
      </c>
      <c r="C66" s="19" t="s">
        <v>646</v>
      </c>
      <c r="D66" s="19" t="s">
        <v>42</v>
      </c>
      <c r="E66" s="60" t="s">
        <v>647</v>
      </c>
      <c r="F66" s="19">
        <f t="shared" si="0"/>
        <v>41.934</v>
      </c>
      <c r="G66" s="19">
        <v>86.03</v>
      </c>
      <c r="H66" s="19">
        <f t="shared" si="1"/>
        <v>34.412</v>
      </c>
      <c r="I66" s="19">
        <f t="shared" si="2"/>
        <v>76.346</v>
      </c>
      <c r="J66" s="19" t="s">
        <v>459</v>
      </c>
    </row>
    <row r="67" spans="1:10" ht="15" customHeight="1">
      <c r="A67" s="19" t="s">
        <v>648</v>
      </c>
      <c r="B67" s="19" t="s">
        <v>645</v>
      </c>
      <c r="C67" s="19" t="s">
        <v>649</v>
      </c>
      <c r="D67" s="19" t="s">
        <v>12</v>
      </c>
      <c r="E67" s="60" t="s">
        <v>650</v>
      </c>
      <c r="F67" s="19">
        <f aca="true" t="shared" si="3" ref="F67:F77">E67*60%</f>
        <v>41.309999999999995</v>
      </c>
      <c r="G67" s="19">
        <v>84.31</v>
      </c>
      <c r="H67" s="19">
        <f aca="true" t="shared" si="4" ref="H67:H77">G67*40%</f>
        <v>33.724000000000004</v>
      </c>
      <c r="I67" s="19">
        <f aca="true" t="shared" si="5" ref="I67:I77">F67+H67</f>
        <v>75.03399999999999</v>
      </c>
      <c r="J67" s="19" t="s">
        <v>459</v>
      </c>
    </row>
    <row r="68" spans="1:10" ht="15" customHeight="1">
      <c r="A68" s="19" t="s">
        <v>651</v>
      </c>
      <c r="B68" s="19" t="s">
        <v>645</v>
      </c>
      <c r="C68" s="19" t="s">
        <v>652</v>
      </c>
      <c r="D68" s="19" t="s">
        <v>12</v>
      </c>
      <c r="E68" s="60" t="s">
        <v>653</v>
      </c>
      <c r="F68" s="19">
        <f t="shared" si="3"/>
        <v>41.67</v>
      </c>
      <c r="G68" s="19">
        <v>82.39</v>
      </c>
      <c r="H68" s="19">
        <f t="shared" si="4"/>
        <v>32.956</v>
      </c>
      <c r="I68" s="19">
        <f t="shared" si="5"/>
        <v>74.626</v>
      </c>
      <c r="J68" s="19"/>
    </row>
    <row r="69" spans="1:10" ht="15" customHeight="1">
      <c r="A69" s="19" t="s">
        <v>654</v>
      </c>
      <c r="B69" s="19" t="s">
        <v>645</v>
      </c>
      <c r="C69" s="19" t="s">
        <v>655</v>
      </c>
      <c r="D69" s="19" t="s">
        <v>12</v>
      </c>
      <c r="E69" s="60" t="s">
        <v>656</v>
      </c>
      <c r="F69" s="19">
        <f t="shared" si="3"/>
        <v>41.208000000000006</v>
      </c>
      <c r="G69" s="19">
        <v>82.78</v>
      </c>
      <c r="H69" s="19">
        <f t="shared" si="4"/>
        <v>33.112</v>
      </c>
      <c r="I69" s="19">
        <f t="shared" si="5"/>
        <v>74.32000000000001</v>
      </c>
      <c r="J69" s="19"/>
    </row>
    <row r="70" spans="1:10" ht="15" customHeight="1">
      <c r="A70" s="19" t="s">
        <v>657</v>
      </c>
      <c r="B70" s="19" t="s">
        <v>645</v>
      </c>
      <c r="C70" s="19" t="s">
        <v>658</v>
      </c>
      <c r="D70" s="19" t="s">
        <v>12</v>
      </c>
      <c r="E70" s="60" t="s">
        <v>659</v>
      </c>
      <c r="F70" s="19">
        <f t="shared" si="3"/>
        <v>40.26</v>
      </c>
      <c r="G70" s="19">
        <v>85.14</v>
      </c>
      <c r="H70" s="19">
        <f t="shared" si="4"/>
        <v>34.056000000000004</v>
      </c>
      <c r="I70" s="19">
        <f t="shared" si="5"/>
        <v>74.316</v>
      </c>
      <c r="J70" s="19"/>
    </row>
    <row r="71" spans="1:10" ht="15" customHeight="1">
      <c r="A71" s="19" t="s">
        <v>660</v>
      </c>
      <c r="B71" s="19" t="s">
        <v>645</v>
      </c>
      <c r="C71" s="19" t="s">
        <v>661</v>
      </c>
      <c r="D71" s="19" t="s">
        <v>12</v>
      </c>
      <c r="E71" s="60" t="s">
        <v>662</v>
      </c>
      <c r="F71" s="19">
        <f t="shared" si="3"/>
        <v>43.08</v>
      </c>
      <c r="G71" s="19">
        <v>0</v>
      </c>
      <c r="H71" s="19">
        <f t="shared" si="4"/>
        <v>0</v>
      </c>
      <c r="I71" s="19">
        <f t="shared" si="5"/>
        <v>43.08</v>
      </c>
      <c r="J71" s="19"/>
    </row>
    <row r="72" spans="1:10" ht="15" customHeight="1">
      <c r="A72" s="19" t="s">
        <v>663</v>
      </c>
      <c r="B72" s="19" t="s">
        <v>664</v>
      </c>
      <c r="C72" s="19" t="s">
        <v>665</v>
      </c>
      <c r="D72" s="19" t="s">
        <v>440</v>
      </c>
      <c r="E72" s="60" t="s">
        <v>666</v>
      </c>
      <c r="F72" s="19">
        <f t="shared" si="3"/>
        <v>51.083999999999996</v>
      </c>
      <c r="G72" s="19">
        <v>89.6</v>
      </c>
      <c r="H72" s="19">
        <f t="shared" si="4"/>
        <v>35.839999999999996</v>
      </c>
      <c r="I72" s="19">
        <f t="shared" si="5"/>
        <v>86.92399999999999</v>
      </c>
      <c r="J72" s="19" t="s">
        <v>459</v>
      </c>
    </row>
    <row r="73" spans="1:10" ht="15" customHeight="1">
      <c r="A73" s="19" t="s">
        <v>667</v>
      </c>
      <c r="B73" s="19" t="s">
        <v>664</v>
      </c>
      <c r="C73" s="19" t="s">
        <v>668</v>
      </c>
      <c r="D73" s="19" t="s">
        <v>42</v>
      </c>
      <c r="E73" s="60" t="s">
        <v>669</v>
      </c>
      <c r="F73" s="19">
        <f t="shared" si="3"/>
        <v>50.874</v>
      </c>
      <c r="G73" s="19">
        <v>84.4</v>
      </c>
      <c r="H73" s="19">
        <f t="shared" si="4"/>
        <v>33.760000000000005</v>
      </c>
      <c r="I73" s="19">
        <f t="shared" si="5"/>
        <v>84.63400000000001</v>
      </c>
      <c r="J73" s="19"/>
    </row>
    <row r="74" spans="1:10" ht="15" customHeight="1">
      <c r="A74" s="19" t="s">
        <v>670</v>
      </c>
      <c r="B74" s="19" t="s">
        <v>664</v>
      </c>
      <c r="C74" s="19" t="s">
        <v>671</v>
      </c>
      <c r="D74" s="19" t="s">
        <v>12</v>
      </c>
      <c r="E74" s="60" t="s">
        <v>672</v>
      </c>
      <c r="F74" s="19">
        <f t="shared" si="3"/>
        <v>49.854</v>
      </c>
      <c r="G74" s="19">
        <v>81.36</v>
      </c>
      <c r="H74" s="19">
        <f t="shared" si="4"/>
        <v>32.544000000000004</v>
      </c>
      <c r="I74" s="19">
        <f t="shared" si="5"/>
        <v>82.398</v>
      </c>
      <c r="J74" s="19"/>
    </row>
    <row r="75" spans="1:10" ht="15" customHeight="1">
      <c r="A75" s="19" t="s">
        <v>673</v>
      </c>
      <c r="B75" s="19" t="s">
        <v>674</v>
      </c>
      <c r="C75" s="19" t="s">
        <v>675</v>
      </c>
      <c r="D75" s="19" t="s">
        <v>12</v>
      </c>
      <c r="E75" s="60" t="s">
        <v>676</v>
      </c>
      <c r="F75" s="19">
        <f t="shared" si="3"/>
        <v>51.227999999999994</v>
      </c>
      <c r="G75" s="19">
        <v>90.32</v>
      </c>
      <c r="H75" s="19">
        <f t="shared" si="4"/>
        <v>36.128</v>
      </c>
      <c r="I75" s="19">
        <f t="shared" si="5"/>
        <v>87.356</v>
      </c>
      <c r="J75" s="19" t="s">
        <v>459</v>
      </c>
    </row>
    <row r="76" spans="1:10" ht="15" customHeight="1">
      <c r="A76" s="19" t="s">
        <v>677</v>
      </c>
      <c r="B76" s="19" t="s">
        <v>674</v>
      </c>
      <c r="C76" s="19" t="s">
        <v>678</v>
      </c>
      <c r="D76" s="19" t="s">
        <v>12</v>
      </c>
      <c r="E76" s="60" t="s">
        <v>679</v>
      </c>
      <c r="F76" s="19">
        <f t="shared" si="3"/>
        <v>48.37799999999999</v>
      </c>
      <c r="G76" s="19">
        <v>86.8</v>
      </c>
      <c r="H76" s="19">
        <f t="shared" si="4"/>
        <v>34.72</v>
      </c>
      <c r="I76" s="19">
        <f t="shared" si="5"/>
        <v>83.09799999999998</v>
      </c>
      <c r="J76" s="19"/>
    </row>
    <row r="77" spans="1:10" ht="15" customHeight="1">
      <c r="A77" s="19" t="s">
        <v>680</v>
      </c>
      <c r="B77" s="19" t="s">
        <v>674</v>
      </c>
      <c r="C77" s="19" t="s">
        <v>681</v>
      </c>
      <c r="D77" s="19" t="s">
        <v>12</v>
      </c>
      <c r="E77" s="60" t="s">
        <v>682</v>
      </c>
      <c r="F77" s="19">
        <f t="shared" si="3"/>
        <v>45.294</v>
      </c>
      <c r="G77" s="19">
        <v>81.8</v>
      </c>
      <c r="H77" s="19">
        <f t="shared" si="4"/>
        <v>32.72</v>
      </c>
      <c r="I77" s="19">
        <f t="shared" si="5"/>
        <v>78.014</v>
      </c>
      <c r="J77" s="19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zoomScaleSheetLayoutView="100" workbookViewId="0" topLeftCell="A1">
      <selection activeCell="G23" sqref="G23"/>
    </sheetView>
  </sheetViews>
  <sheetFormatPr defaultColWidth="9.00390625" defaultRowHeight="15" customHeight="1"/>
  <cols>
    <col min="1" max="1" width="5.625" style="0" customWidth="1"/>
    <col min="2" max="2" width="33.625" style="0" customWidth="1"/>
    <col min="4" max="4" width="6.25390625" style="0" customWidth="1"/>
    <col min="5" max="5" width="10.50390625" style="0" customWidth="1"/>
    <col min="6" max="6" width="6.00390625" style="0" customWidth="1"/>
    <col min="7" max="7" width="11.125" style="22" customWidth="1"/>
    <col min="8" max="8" width="8.375" style="0" customWidth="1"/>
    <col min="9" max="9" width="6.75390625" style="40" customWidth="1"/>
    <col min="10" max="10" width="7.875" style="22" customWidth="1"/>
    <col min="11" max="11" width="7.75390625" style="22" customWidth="1"/>
    <col min="12" max="12" width="14.00390625" style="0" customWidth="1"/>
  </cols>
  <sheetData>
    <row r="1" spans="1:12" ht="31.5" customHeight="1">
      <c r="A1" s="41" t="s">
        <v>683</v>
      </c>
      <c r="B1" s="41"/>
      <c r="C1" s="41"/>
      <c r="D1" s="41"/>
      <c r="E1" s="41"/>
      <c r="F1" s="41"/>
      <c r="G1" s="42"/>
      <c r="H1" s="41"/>
      <c r="I1" s="42"/>
      <c r="J1" s="42"/>
      <c r="K1" s="42"/>
      <c r="L1" s="41"/>
    </row>
    <row r="2" spans="1:12" s="39" customFormat="1" ht="27" customHeight="1">
      <c r="A2" s="37" t="s">
        <v>684</v>
      </c>
      <c r="B2" s="37" t="s">
        <v>1</v>
      </c>
      <c r="C2" s="37" t="s">
        <v>2</v>
      </c>
      <c r="D2" s="37" t="s">
        <v>3</v>
      </c>
      <c r="E2" s="37" t="s">
        <v>452</v>
      </c>
      <c r="F2" s="37" t="s">
        <v>685</v>
      </c>
      <c r="G2" s="43" t="s">
        <v>4</v>
      </c>
      <c r="H2" s="44" t="s">
        <v>453</v>
      </c>
      <c r="I2" s="44" t="s">
        <v>686</v>
      </c>
      <c r="J2" s="44" t="s">
        <v>8</v>
      </c>
      <c r="K2" s="44" t="s">
        <v>454</v>
      </c>
      <c r="L2" s="48" t="s">
        <v>6</v>
      </c>
    </row>
    <row r="3" spans="1:12" ht="15" customHeight="1">
      <c r="A3" s="45">
        <v>1</v>
      </c>
      <c r="B3" s="46" t="s">
        <v>687</v>
      </c>
      <c r="C3" s="46" t="s">
        <v>688</v>
      </c>
      <c r="D3" s="46" t="s">
        <v>12</v>
      </c>
      <c r="E3" s="58" t="s">
        <v>568</v>
      </c>
      <c r="F3" s="58" t="s">
        <v>689</v>
      </c>
      <c r="G3" s="58" t="s">
        <v>568</v>
      </c>
      <c r="H3" s="47">
        <f aca="true" t="shared" si="0" ref="H3:H66">G3*60%</f>
        <v>46.943999999999996</v>
      </c>
      <c r="I3" s="47">
        <v>93.34</v>
      </c>
      <c r="J3" s="47">
        <f aca="true" t="shared" si="1" ref="J3:J66">I3*40%</f>
        <v>37.336000000000006</v>
      </c>
      <c r="K3" s="47">
        <f aca="true" t="shared" si="2" ref="K3:K66">H3+J3</f>
        <v>84.28</v>
      </c>
      <c r="L3" s="46" t="s">
        <v>459</v>
      </c>
    </row>
    <row r="4" spans="1:12" ht="15" customHeight="1">
      <c r="A4" s="45">
        <v>2</v>
      </c>
      <c r="B4" s="46" t="s">
        <v>687</v>
      </c>
      <c r="C4" s="46" t="s">
        <v>690</v>
      </c>
      <c r="D4" s="46" t="s">
        <v>12</v>
      </c>
      <c r="E4" s="58" t="s">
        <v>691</v>
      </c>
      <c r="F4" s="58" t="s">
        <v>689</v>
      </c>
      <c r="G4" s="58" t="s">
        <v>691</v>
      </c>
      <c r="H4" s="47">
        <f t="shared" si="0"/>
        <v>46.524</v>
      </c>
      <c r="I4" s="47">
        <v>90.59</v>
      </c>
      <c r="J4" s="47">
        <f t="shared" si="1"/>
        <v>36.236000000000004</v>
      </c>
      <c r="K4" s="47">
        <f t="shared" si="2"/>
        <v>82.76</v>
      </c>
      <c r="L4" s="46" t="s">
        <v>459</v>
      </c>
    </row>
    <row r="5" spans="1:12" ht="15" customHeight="1">
      <c r="A5" s="45">
        <v>5</v>
      </c>
      <c r="B5" s="46" t="s">
        <v>687</v>
      </c>
      <c r="C5" s="46" t="s">
        <v>692</v>
      </c>
      <c r="D5" s="46" t="s">
        <v>12</v>
      </c>
      <c r="E5" s="58" t="s">
        <v>693</v>
      </c>
      <c r="F5" s="58" t="s">
        <v>689</v>
      </c>
      <c r="G5" s="58" t="s">
        <v>693</v>
      </c>
      <c r="H5" s="47">
        <f t="shared" si="0"/>
        <v>44.652</v>
      </c>
      <c r="I5" s="47">
        <v>93.26</v>
      </c>
      <c r="J5" s="47">
        <f t="shared" si="1"/>
        <v>37.304</v>
      </c>
      <c r="K5" s="47">
        <f t="shared" si="2"/>
        <v>81.956</v>
      </c>
      <c r="L5" s="46"/>
    </row>
    <row r="6" spans="1:12" ht="15" customHeight="1">
      <c r="A6" s="45">
        <v>6</v>
      </c>
      <c r="B6" s="46" t="s">
        <v>687</v>
      </c>
      <c r="C6" s="46" t="s">
        <v>694</v>
      </c>
      <c r="D6" s="46" t="s">
        <v>12</v>
      </c>
      <c r="E6" s="58" t="s">
        <v>579</v>
      </c>
      <c r="F6" s="58" t="s">
        <v>689</v>
      </c>
      <c r="G6" s="58" t="s">
        <v>579</v>
      </c>
      <c r="H6" s="47">
        <f t="shared" si="0"/>
        <v>43.775999999999996</v>
      </c>
      <c r="I6" s="47">
        <v>91.74</v>
      </c>
      <c r="J6" s="47">
        <f t="shared" si="1"/>
        <v>36.696</v>
      </c>
      <c r="K6" s="47">
        <f t="shared" si="2"/>
        <v>80.472</v>
      </c>
      <c r="L6" s="46"/>
    </row>
    <row r="7" spans="1:12" ht="15" customHeight="1">
      <c r="A7" s="45">
        <v>4</v>
      </c>
      <c r="B7" s="46" t="s">
        <v>687</v>
      </c>
      <c r="C7" s="46" t="s">
        <v>695</v>
      </c>
      <c r="D7" s="46" t="s">
        <v>12</v>
      </c>
      <c r="E7" s="58" t="s">
        <v>696</v>
      </c>
      <c r="F7" s="58" t="s">
        <v>689</v>
      </c>
      <c r="G7" s="58" t="s">
        <v>696</v>
      </c>
      <c r="H7" s="47">
        <f t="shared" si="0"/>
        <v>44.879999999999995</v>
      </c>
      <c r="I7" s="47">
        <v>88.04</v>
      </c>
      <c r="J7" s="47">
        <f t="shared" si="1"/>
        <v>35.216</v>
      </c>
      <c r="K7" s="47">
        <f t="shared" si="2"/>
        <v>80.096</v>
      </c>
      <c r="L7" s="46"/>
    </row>
    <row r="8" spans="1:12" ht="15" customHeight="1">
      <c r="A8" s="45">
        <v>3</v>
      </c>
      <c r="B8" s="46" t="s">
        <v>687</v>
      </c>
      <c r="C8" s="46" t="s">
        <v>697</v>
      </c>
      <c r="D8" s="46" t="s">
        <v>12</v>
      </c>
      <c r="E8" s="58" t="s">
        <v>535</v>
      </c>
      <c r="F8" s="58" t="s">
        <v>689</v>
      </c>
      <c r="G8" s="58" t="s">
        <v>535</v>
      </c>
      <c r="H8" s="47">
        <f t="shared" si="0"/>
        <v>45.263999999999996</v>
      </c>
      <c r="I8" s="47">
        <v>0</v>
      </c>
      <c r="J8" s="47">
        <f t="shared" si="1"/>
        <v>0</v>
      </c>
      <c r="K8" s="47">
        <f t="shared" si="2"/>
        <v>45.263999999999996</v>
      </c>
      <c r="L8" s="46"/>
    </row>
    <row r="9" spans="1:12" ht="15" customHeight="1">
      <c r="A9" s="45">
        <v>10</v>
      </c>
      <c r="B9" s="46" t="s">
        <v>698</v>
      </c>
      <c r="C9" s="46" t="s">
        <v>699</v>
      </c>
      <c r="D9" s="46" t="s">
        <v>12</v>
      </c>
      <c r="E9" s="58" t="s">
        <v>700</v>
      </c>
      <c r="F9" s="58" t="s">
        <v>689</v>
      </c>
      <c r="G9" s="58" t="s">
        <v>700</v>
      </c>
      <c r="H9" s="47">
        <f t="shared" si="0"/>
        <v>48.083999999999996</v>
      </c>
      <c r="I9" s="47">
        <v>93.41</v>
      </c>
      <c r="J9" s="47">
        <f t="shared" si="1"/>
        <v>37.364</v>
      </c>
      <c r="K9" s="47">
        <f t="shared" si="2"/>
        <v>85.448</v>
      </c>
      <c r="L9" s="46" t="s">
        <v>459</v>
      </c>
    </row>
    <row r="10" spans="1:12" ht="15" customHeight="1">
      <c r="A10" s="45">
        <v>8</v>
      </c>
      <c r="B10" s="46" t="s">
        <v>698</v>
      </c>
      <c r="C10" s="46" t="s">
        <v>701</v>
      </c>
      <c r="D10" s="46" t="s">
        <v>12</v>
      </c>
      <c r="E10" s="58" t="s">
        <v>702</v>
      </c>
      <c r="F10" s="58" t="s">
        <v>689</v>
      </c>
      <c r="G10" s="58" t="s">
        <v>702</v>
      </c>
      <c r="H10" s="47">
        <f t="shared" si="0"/>
        <v>48.636</v>
      </c>
      <c r="I10" s="47">
        <v>91.17</v>
      </c>
      <c r="J10" s="47">
        <f t="shared" si="1"/>
        <v>36.468</v>
      </c>
      <c r="K10" s="47">
        <f t="shared" si="2"/>
        <v>85.10400000000001</v>
      </c>
      <c r="L10" s="46" t="s">
        <v>459</v>
      </c>
    </row>
    <row r="11" spans="1:12" ht="15" customHeight="1">
      <c r="A11" s="45">
        <v>7</v>
      </c>
      <c r="B11" s="46" t="s">
        <v>698</v>
      </c>
      <c r="C11" s="46" t="s">
        <v>703</v>
      </c>
      <c r="D11" s="46" t="s">
        <v>12</v>
      </c>
      <c r="E11" s="58" t="s">
        <v>704</v>
      </c>
      <c r="F11" s="58" t="s">
        <v>689</v>
      </c>
      <c r="G11" s="58" t="s">
        <v>704</v>
      </c>
      <c r="H11" s="47">
        <f t="shared" si="0"/>
        <v>48.84</v>
      </c>
      <c r="I11" s="47">
        <v>90.03</v>
      </c>
      <c r="J11" s="47">
        <f t="shared" si="1"/>
        <v>36.012</v>
      </c>
      <c r="K11" s="47">
        <f t="shared" si="2"/>
        <v>84.852</v>
      </c>
      <c r="L11" s="46" t="s">
        <v>459</v>
      </c>
    </row>
    <row r="12" spans="1:12" ht="15" customHeight="1">
      <c r="A12" s="45">
        <v>9</v>
      </c>
      <c r="B12" s="46" t="s">
        <v>698</v>
      </c>
      <c r="C12" s="46" t="s">
        <v>705</v>
      </c>
      <c r="D12" s="46" t="s">
        <v>12</v>
      </c>
      <c r="E12" s="58" t="s">
        <v>706</v>
      </c>
      <c r="F12" s="58" t="s">
        <v>689</v>
      </c>
      <c r="G12" s="58" t="s">
        <v>706</v>
      </c>
      <c r="H12" s="47">
        <f t="shared" si="0"/>
        <v>48.431999999999995</v>
      </c>
      <c r="I12" s="47">
        <v>90.97</v>
      </c>
      <c r="J12" s="47">
        <f t="shared" si="1"/>
        <v>36.388</v>
      </c>
      <c r="K12" s="47">
        <f t="shared" si="2"/>
        <v>84.82</v>
      </c>
      <c r="L12" s="46" t="s">
        <v>459</v>
      </c>
    </row>
    <row r="13" spans="1:12" ht="15" customHeight="1">
      <c r="A13" s="45">
        <v>11</v>
      </c>
      <c r="B13" s="46" t="s">
        <v>698</v>
      </c>
      <c r="C13" s="46" t="s">
        <v>707</v>
      </c>
      <c r="D13" s="46" t="s">
        <v>12</v>
      </c>
      <c r="E13" s="58" t="s">
        <v>549</v>
      </c>
      <c r="F13" s="58" t="s">
        <v>689</v>
      </c>
      <c r="G13" s="58" t="s">
        <v>549</v>
      </c>
      <c r="H13" s="47">
        <f t="shared" si="0"/>
        <v>45.42</v>
      </c>
      <c r="I13" s="47">
        <v>88.69</v>
      </c>
      <c r="J13" s="47">
        <f t="shared" si="1"/>
        <v>35.476</v>
      </c>
      <c r="K13" s="47">
        <f t="shared" si="2"/>
        <v>80.896</v>
      </c>
      <c r="L13" s="46"/>
    </row>
    <row r="14" spans="1:12" ht="15" customHeight="1">
      <c r="A14" s="45">
        <v>12</v>
      </c>
      <c r="B14" s="46" t="s">
        <v>698</v>
      </c>
      <c r="C14" s="46" t="s">
        <v>708</v>
      </c>
      <c r="D14" s="46" t="s">
        <v>12</v>
      </c>
      <c r="E14" s="58" t="s">
        <v>709</v>
      </c>
      <c r="F14" s="58" t="s">
        <v>689</v>
      </c>
      <c r="G14" s="58" t="s">
        <v>709</v>
      </c>
      <c r="H14" s="47">
        <f t="shared" si="0"/>
        <v>44.184</v>
      </c>
      <c r="I14" s="47">
        <v>87.09</v>
      </c>
      <c r="J14" s="47">
        <f t="shared" si="1"/>
        <v>34.836000000000006</v>
      </c>
      <c r="K14" s="47">
        <f t="shared" si="2"/>
        <v>79.02000000000001</v>
      </c>
      <c r="L14" s="46"/>
    </row>
    <row r="15" spans="1:12" ht="15" customHeight="1">
      <c r="A15" s="45">
        <v>16</v>
      </c>
      <c r="B15" s="46" t="s">
        <v>698</v>
      </c>
      <c r="C15" s="46" t="s">
        <v>710</v>
      </c>
      <c r="D15" s="46" t="s">
        <v>12</v>
      </c>
      <c r="E15" s="58" t="s">
        <v>711</v>
      </c>
      <c r="F15" s="58" t="s">
        <v>689</v>
      </c>
      <c r="G15" s="58" t="s">
        <v>711</v>
      </c>
      <c r="H15" s="47">
        <f t="shared" si="0"/>
        <v>41.364</v>
      </c>
      <c r="I15" s="47">
        <v>92.99</v>
      </c>
      <c r="J15" s="47">
        <f t="shared" si="1"/>
        <v>37.196</v>
      </c>
      <c r="K15" s="47">
        <f t="shared" si="2"/>
        <v>78.56</v>
      </c>
      <c r="L15" s="46"/>
    </row>
    <row r="16" spans="1:12" ht="15" customHeight="1">
      <c r="A16" s="45">
        <v>13</v>
      </c>
      <c r="B16" s="46" t="s">
        <v>698</v>
      </c>
      <c r="C16" s="46" t="s">
        <v>712</v>
      </c>
      <c r="D16" s="46" t="s">
        <v>12</v>
      </c>
      <c r="E16" s="58" t="s">
        <v>713</v>
      </c>
      <c r="F16" s="58" t="s">
        <v>689</v>
      </c>
      <c r="G16" s="58" t="s">
        <v>713</v>
      </c>
      <c r="H16" s="47">
        <f t="shared" si="0"/>
        <v>42.72</v>
      </c>
      <c r="I16" s="47">
        <v>88.67</v>
      </c>
      <c r="J16" s="47">
        <f t="shared" si="1"/>
        <v>35.468</v>
      </c>
      <c r="K16" s="47">
        <f t="shared" si="2"/>
        <v>78.188</v>
      </c>
      <c r="L16" s="46"/>
    </row>
    <row r="17" spans="1:12" ht="15" customHeight="1">
      <c r="A17" s="45">
        <v>15</v>
      </c>
      <c r="B17" s="46" t="s">
        <v>698</v>
      </c>
      <c r="C17" s="46" t="s">
        <v>714</v>
      </c>
      <c r="D17" s="46" t="s">
        <v>12</v>
      </c>
      <c r="E17" s="58" t="s">
        <v>715</v>
      </c>
      <c r="F17" s="58" t="s">
        <v>689</v>
      </c>
      <c r="G17" s="58" t="s">
        <v>715</v>
      </c>
      <c r="H17" s="47">
        <f t="shared" si="0"/>
        <v>42.132</v>
      </c>
      <c r="I17" s="47">
        <v>88.87</v>
      </c>
      <c r="J17" s="47">
        <f t="shared" si="1"/>
        <v>35.548</v>
      </c>
      <c r="K17" s="47">
        <f t="shared" si="2"/>
        <v>77.68</v>
      </c>
      <c r="L17" s="46"/>
    </row>
    <row r="18" spans="1:12" ht="15" customHeight="1">
      <c r="A18" s="45">
        <v>18</v>
      </c>
      <c r="B18" s="46" t="s">
        <v>698</v>
      </c>
      <c r="C18" s="46" t="s">
        <v>716</v>
      </c>
      <c r="D18" s="46" t="s">
        <v>12</v>
      </c>
      <c r="E18" s="58" t="s">
        <v>717</v>
      </c>
      <c r="F18" s="58" t="s">
        <v>689</v>
      </c>
      <c r="G18" s="58" t="s">
        <v>717</v>
      </c>
      <c r="H18" s="47">
        <f t="shared" si="0"/>
        <v>38.736</v>
      </c>
      <c r="I18" s="47">
        <v>86.2</v>
      </c>
      <c r="J18" s="47">
        <f t="shared" si="1"/>
        <v>34.480000000000004</v>
      </c>
      <c r="K18" s="47">
        <f t="shared" si="2"/>
        <v>73.21600000000001</v>
      </c>
      <c r="L18" s="46"/>
    </row>
    <row r="19" spans="1:12" ht="15" customHeight="1">
      <c r="A19" s="45">
        <v>14</v>
      </c>
      <c r="B19" s="46" t="s">
        <v>698</v>
      </c>
      <c r="C19" s="46" t="s">
        <v>718</v>
      </c>
      <c r="D19" s="46" t="s">
        <v>42</v>
      </c>
      <c r="E19" s="58" t="s">
        <v>719</v>
      </c>
      <c r="F19" s="58" t="s">
        <v>720</v>
      </c>
      <c r="G19" s="58" t="s">
        <v>721</v>
      </c>
      <c r="H19" s="47">
        <f t="shared" si="0"/>
        <v>42.588</v>
      </c>
      <c r="I19" s="47">
        <v>0</v>
      </c>
      <c r="J19" s="47">
        <f t="shared" si="1"/>
        <v>0</v>
      </c>
      <c r="K19" s="47">
        <f t="shared" si="2"/>
        <v>42.588</v>
      </c>
      <c r="L19" s="46"/>
    </row>
    <row r="20" spans="1:12" ht="15" customHeight="1">
      <c r="A20" s="45">
        <v>17</v>
      </c>
      <c r="B20" s="46" t="s">
        <v>698</v>
      </c>
      <c r="C20" s="46" t="s">
        <v>722</v>
      </c>
      <c r="D20" s="46" t="s">
        <v>12</v>
      </c>
      <c r="E20" s="58" t="s">
        <v>723</v>
      </c>
      <c r="F20" s="58" t="s">
        <v>689</v>
      </c>
      <c r="G20" s="58" t="s">
        <v>723</v>
      </c>
      <c r="H20" s="47">
        <f t="shared" si="0"/>
        <v>41.22</v>
      </c>
      <c r="I20" s="47">
        <v>0</v>
      </c>
      <c r="J20" s="47">
        <f t="shared" si="1"/>
        <v>0</v>
      </c>
      <c r="K20" s="47">
        <f t="shared" si="2"/>
        <v>41.22</v>
      </c>
      <c r="L20" s="46"/>
    </row>
    <row r="21" spans="1:12" ht="15" customHeight="1">
      <c r="A21" s="45">
        <v>19</v>
      </c>
      <c r="B21" s="46" t="s">
        <v>724</v>
      </c>
      <c r="C21" s="46" t="s">
        <v>725</v>
      </c>
      <c r="D21" s="46" t="s">
        <v>12</v>
      </c>
      <c r="E21" s="58" t="s">
        <v>726</v>
      </c>
      <c r="F21" s="58" t="s">
        <v>689</v>
      </c>
      <c r="G21" s="58" t="s">
        <v>726</v>
      </c>
      <c r="H21" s="47">
        <f t="shared" si="0"/>
        <v>48.438</v>
      </c>
      <c r="I21" s="47">
        <v>90.76</v>
      </c>
      <c r="J21" s="47">
        <f t="shared" si="1"/>
        <v>36.304</v>
      </c>
      <c r="K21" s="47">
        <f t="shared" si="2"/>
        <v>84.742</v>
      </c>
      <c r="L21" s="46" t="s">
        <v>459</v>
      </c>
    </row>
    <row r="22" spans="1:12" ht="15" customHeight="1">
      <c r="A22" s="45">
        <v>20</v>
      </c>
      <c r="B22" s="46" t="s">
        <v>724</v>
      </c>
      <c r="C22" s="46" t="s">
        <v>727</v>
      </c>
      <c r="D22" s="46" t="s">
        <v>12</v>
      </c>
      <c r="E22" s="58" t="s">
        <v>728</v>
      </c>
      <c r="F22" s="58" t="s">
        <v>689</v>
      </c>
      <c r="G22" s="58" t="s">
        <v>728</v>
      </c>
      <c r="H22" s="47">
        <f t="shared" si="0"/>
        <v>43.386</v>
      </c>
      <c r="I22" s="47">
        <v>93.26</v>
      </c>
      <c r="J22" s="47">
        <f t="shared" si="1"/>
        <v>37.304</v>
      </c>
      <c r="K22" s="47">
        <f t="shared" si="2"/>
        <v>80.69</v>
      </c>
      <c r="L22" s="46" t="s">
        <v>459</v>
      </c>
    </row>
    <row r="23" spans="1:12" ht="15" customHeight="1">
      <c r="A23" s="45">
        <v>21</v>
      </c>
      <c r="B23" s="46" t="s">
        <v>724</v>
      </c>
      <c r="C23" s="46" t="s">
        <v>729</v>
      </c>
      <c r="D23" s="46" t="s">
        <v>12</v>
      </c>
      <c r="E23" s="58" t="s">
        <v>730</v>
      </c>
      <c r="F23" s="58" t="s">
        <v>689</v>
      </c>
      <c r="G23" s="58" t="s">
        <v>730</v>
      </c>
      <c r="H23" s="47">
        <f t="shared" si="0"/>
        <v>42.57</v>
      </c>
      <c r="I23" s="47">
        <v>94.33</v>
      </c>
      <c r="J23" s="47">
        <f t="shared" si="1"/>
        <v>37.732</v>
      </c>
      <c r="K23" s="47">
        <f t="shared" si="2"/>
        <v>80.30199999999999</v>
      </c>
      <c r="L23" s="46" t="s">
        <v>459</v>
      </c>
    </row>
    <row r="24" spans="1:12" ht="15" customHeight="1">
      <c r="A24" s="45">
        <v>23</v>
      </c>
      <c r="B24" s="46" t="s">
        <v>724</v>
      </c>
      <c r="C24" s="46" t="s">
        <v>731</v>
      </c>
      <c r="D24" s="46" t="s">
        <v>12</v>
      </c>
      <c r="E24" s="58" t="s">
        <v>732</v>
      </c>
      <c r="F24" s="58" t="s">
        <v>689</v>
      </c>
      <c r="G24" s="58" t="s">
        <v>732</v>
      </c>
      <c r="H24" s="47">
        <f t="shared" si="0"/>
        <v>40.211999999999996</v>
      </c>
      <c r="I24" s="47">
        <v>92.99</v>
      </c>
      <c r="J24" s="47">
        <f t="shared" si="1"/>
        <v>37.196</v>
      </c>
      <c r="K24" s="47">
        <f t="shared" si="2"/>
        <v>77.40799999999999</v>
      </c>
      <c r="L24" s="46" t="s">
        <v>459</v>
      </c>
    </row>
    <row r="25" spans="1:12" ht="15" customHeight="1">
      <c r="A25" s="45">
        <v>22</v>
      </c>
      <c r="B25" s="46" t="s">
        <v>724</v>
      </c>
      <c r="C25" s="46" t="s">
        <v>733</v>
      </c>
      <c r="D25" s="46" t="s">
        <v>12</v>
      </c>
      <c r="E25" s="58" t="s">
        <v>734</v>
      </c>
      <c r="F25" s="58" t="s">
        <v>689</v>
      </c>
      <c r="G25" s="58" t="s">
        <v>734</v>
      </c>
      <c r="H25" s="47">
        <f t="shared" si="0"/>
        <v>41.988</v>
      </c>
      <c r="I25" s="47">
        <v>88.04</v>
      </c>
      <c r="J25" s="47">
        <f t="shared" si="1"/>
        <v>35.216</v>
      </c>
      <c r="K25" s="47">
        <f t="shared" si="2"/>
        <v>77.20400000000001</v>
      </c>
      <c r="L25" s="46"/>
    </row>
    <row r="26" spans="1:12" ht="15" customHeight="1">
      <c r="A26" s="45">
        <v>24</v>
      </c>
      <c r="B26" s="46" t="s">
        <v>724</v>
      </c>
      <c r="C26" s="46" t="s">
        <v>735</v>
      </c>
      <c r="D26" s="46" t="s">
        <v>12</v>
      </c>
      <c r="E26" s="58" t="s">
        <v>736</v>
      </c>
      <c r="F26" s="58" t="s">
        <v>689</v>
      </c>
      <c r="G26" s="58" t="s">
        <v>736</v>
      </c>
      <c r="H26" s="47">
        <f t="shared" si="0"/>
        <v>39.024</v>
      </c>
      <c r="I26" s="47">
        <v>94.21</v>
      </c>
      <c r="J26" s="47">
        <f t="shared" si="1"/>
        <v>37.684</v>
      </c>
      <c r="K26" s="47">
        <f t="shared" si="2"/>
        <v>76.708</v>
      </c>
      <c r="L26" s="46"/>
    </row>
    <row r="27" spans="1:12" ht="15" customHeight="1">
      <c r="A27" s="45">
        <v>25</v>
      </c>
      <c r="B27" s="46" t="s">
        <v>724</v>
      </c>
      <c r="C27" s="46" t="s">
        <v>737</v>
      </c>
      <c r="D27" s="46" t="s">
        <v>12</v>
      </c>
      <c r="E27" s="58" t="s">
        <v>738</v>
      </c>
      <c r="F27" s="58" t="s">
        <v>689</v>
      </c>
      <c r="G27" s="58" t="s">
        <v>738</v>
      </c>
      <c r="H27" s="47">
        <f t="shared" si="0"/>
        <v>37.565999999999995</v>
      </c>
      <c r="I27" s="47">
        <v>86.71</v>
      </c>
      <c r="J27" s="47">
        <f t="shared" si="1"/>
        <v>34.684</v>
      </c>
      <c r="K27" s="47">
        <f t="shared" si="2"/>
        <v>72.25</v>
      </c>
      <c r="L27" s="46"/>
    </row>
    <row r="28" spans="1:12" ht="15" customHeight="1">
      <c r="A28" s="45">
        <v>26</v>
      </c>
      <c r="B28" s="46" t="s">
        <v>724</v>
      </c>
      <c r="C28" s="46" t="s">
        <v>739</v>
      </c>
      <c r="D28" s="46" t="s">
        <v>12</v>
      </c>
      <c r="E28" s="58" t="s">
        <v>740</v>
      </c>
      <c r="F28" s="58" t="s">
        <v>689</v>
      </c>
      <c r="G28" s="58" t="s">
        <v>740</v>
      </c>
      <c r="H28" s="47">
        <f t="shared" si="0"/>
        <v>37.002</v>
      </c>
      <c r="I28" s="47">
        <v>85.77</v>
      </c>
      <c r="J28" s="47">
        <f t="shared" si="1"/>
        <v>34.308</v>
      </c>
      <c r="K28" s="47">
        <f t="shared" si="2"/>
        <v>71.31</v>
      </c>
      <c r="L28" s="46"/>
    </row>
    <row r="29" spans="1:12" ht="15" customHeight="1">
      <c r="A29" s="45">
        <v>28</v>
      </c>
      <c r="B29" s="46" t="s">
        <v>724</v>
      </c>
      <c r="C29" s="46" t="s">
        <v>741</v>
      </c>
      <c r="D29" s="46" t="s">
        <v>12</v>
      </c>
      <c r="E29" s="58" t="s">
        <v>742</v>
      </c>
      <c r="F29" s="58" t="s">
        <v>689</v>
      </c>
      <c r="G29" s="58" t="s">
        <v>742</v>
      </c>
      <c r="H29" s="47">
        <f t="shared" si="0"/>
        <v>33.612</v>
      </c>
      <c r="I29" s="47">
        <v>92.57</v>
      </c>
      <c r="J29" s="47">
        <f t="shared" si="1"/>
        <v>37.028</v>
      </c>
      <c r="K29" s="47">
        <f t="shared" si="2"/>
        <v>70.64</v>
      </c>
      <c r="L29" s="46"/>
    </row>
    <row r="30" spans="1:12" ht="15" customHeight="1">
      <c r="A30" s="45">
        <v>27</v>
      </c>
      <c r="B30" s="46" t="s">
        <v>724</v>
      </c>
      <c r="C30" s="46" t="s">
        <v>743</v>
      </c>
      <c r="D30" s="46" t="s">
        <v>42</v>
      </c>
      <c r="E30" s="58" t="s">
        <v>744</v>
      </c>
      <c r="F30" s="58" t="s">
        <v>720</v>
      </c>
      <c r="G30" s="58" t="s">
        <v>745</v>
      </c>
      <c r="H30" s="47">
        <f t="shared" si="0"/>
        <v>36.72</v>
      </c>
      <c r="I30" s="47">
        <v>0</v>
      </c>
      <c r="J30" s="47">
        <f t="shared" si="1"/>
        <v>0</v>
      </c>
      <c r="K30" s="47">
        <f t="shared" si="2"/>
        <v>36.72</v>
      </c>
      <c r="L30" s="46"/>
    </row>
    <row r="31" spans="1:12" ht="15" customHeight="1">
      <c r="A31" s="45">
        <v>29</v>
      </c>
      <c r="B31" s="46" t="s">
        <v>746</v>
      </c>
      <c r="C31" s="46" t="s">
        <v>747</v>
      </c>
      <c r="D31" s="46" t="s">
        <v>12</v>
      </c>
      <c r="E31" s="58" t="s">
        <v>748</v>
      </c>
      <c r="F31" s="58" t="s">
        <v>689</v>
      </c>
      <c r="G31" s="58" t="s">
        <v>748</v>
      </c>
      <c r="H31" s="47">
        <f t="shared" si="0"/>
        <v>50.736</v>
      </c>
      <c r="I31" s="47">
        <v>89.66</v>
      </c>
      <c r="J31" s="47">
        <f t="shared" si="1"/>
        <v>35.864</v>
      </c>
      <c r="K31" s="47">
        <f t="shared" si="2"/>
        <v>86.6</v>
      </c>
      <c r="L31" s="46" t="s">
        <v>459</v>
      </c>
    </row>
    <row r="32" spans="1:12" ht="15" customHeight="1">
      <c r="A32" s="45">
        <v>31</v>
      </c>
      <c r="B32" s="46" t="s">
        <v>746</v>
      </c>
      <c r="C32" s="46" t="s">
        <v>749</v>
      </c>
      <c r="D32" s="46" t="s">
        <v>12</v>
      </c>
      <c r="E32" s="58" t="s">
        <v>750</v>
      </c>
      <c r="F32" s="58" t="s">
        <v>689</v>
      </c>
      <c r="G32" s="58" t="s">
        <v>750</v>
      </c>
      <c r="H32" s="47">
        <f t="shared" si="0"/>
        <v>49.224000000000004</v>
      </c>
      <c r="I32" s="47">
        <v>92.03</v>
      </c>
      <c r="J32" s="47">
        <f t="shared" si="1"/>
        <v>36.812000000000005</v>
      </c>
      <c r="K32" s="47">
        <f t="shared" si="2"/>
        <v>86.036</v>
      </c>
      <c r="L32" s="46"/>
    </row>
    <row r="33" spans="1:12" ht="15" customHeight="1">
      <c r="A33" s="45">
        <v>30</v>
      </c>
      <c r="B33" s="46" t="s">
        <v>746</v>
      </c>
      <c r="C33" s="46" t="s">
        <v>751</v>
      </c>
      <c r="D33" s="46" t="s">
        <v>12</v>
      </c>
      <c r="E33" s="58" t="s">
        <v>752</v>
      </c>
      <c r="F33" s="58" t="s">
        <v>689</v>
      </c>
      <c r="G33" s="58" t="s">
        <v>752</v>
      </c>
      <c r="H33" s="47">
        <f t="shared" si="0"/>
        <v>49.788000000000004</v>
      </c>
      <c r="I33" s="47">
        <v>89.29</v>
      </c>
      <c r="J33" s="47">
        <f t="shared" si="1"/>
        <v>35.716</v>
      </c>
      <c r="K33" s="47">
        <f t="shared" si="2"/>
        <v>85.504</v>
      </c>
      <c r="L33" s="46"/>
    </row>
    <row r="34" spans="1:12" ht="15" customHeight="1">
      <c r="A34" s="45">
        <v>33</v>
      </c>
      <c r="B34" s="46" t="s">
        <v>753</v>
      </c>
      <c r="C34" s="46" t="s">
        <v>754</v>
      </c>
      <c r="D34" s="46" t="s">
        <v>12</v>
      </c>
      <c r="E34" s="58" t="s">
        <v>755</v>
      </c>
      <c r="F34" s="58" t="s">
        <v>689</v>
      </c>
      <c r="G34" s="58" t="s">
        <v>755</v>
      </c>
      <c r="H34" s="47">
        <f t="shared" si="0"/>
        <v>45.372</v>
      </c>
      <c r="I34" s="47">
        <v>92.59</v>
      </c>
      <c r="J34" s="47">
        <f t="shared" si="1"/>
        <v>37.036</v>
      </c>
      <c r="K34" s="47">
        <f t="shared" si="2"/>
        <v>82.408</v>
      </c>
      <c r="L34" s="46" t="s">
        <v>459</v>
      </c>
    </row>
    <row r="35" spans="1:12" ht="15" customHeight="1">
      <c r="A35" s="45">
        <v>32</v>
      </c>
      <c r="B35" s="46" t="s">
        <v>753</v>
      </c>
      <c r="C35" s="46" t="s">
        <v>756</v>
      </c>
      <c r="D35" s="46" t="s">
        <v>12</v>
      </c>
      <c r="E35" s="58" t="s">
        <v>239</v>
      </c>
      <c r="F35" s="58" t="s">
        <v>689</v>
      </c>
      <c r="G35" s="58" t="s">
        <v>239</v>
      </c>
      <c r="H35" s="47">
        <f t="shared" si="0"/>
        <v>47.52</v>
      </c>
      <c r="I35" s="47">
        <v>86.64</v>
      </c>
      <c r="J35" s="47">
        <f t="shared" si="1"/>
        <v>34.656</v>
      </c>
      <c r="K35" s="47">
        <f t="shared" si="2"/>
        <v>82.176</v>
      </c>
      <c r="L35" s="46" t="s">
        <v>459</v>
      </c>
    </row>
    <row r="36" spans="1:12" ht="15" customHeight="1">
      <c r="A36" s="45">
        <v>34</v>
      </c>
      <c r="B36" s="46" t="s">
        <v>753</v>
      </c>
      <c r="C36" s="46" t="s">
        <v>757</v>
      </c>
      <c r="D36" s="46" t="s">
        <v>12</v>
      </c>
      <c r="E36" s="58" t="s">
        <v>758</v>
      </c>
      <c r="F36" s="58" t="s">
        <v>689</v>
      </c>
      <c r="G36" s="58" t="s">
        <v>758</v>
      </c>
      <c r="H36" s="47">
        <f t="shared" si="0"/>
        <v>44.814</v>
      </c>
      <c r="I36" s="47">
        <v>91.5</v>
      </c>
      <c r="J36" s="47">
        <f t="shared" si="1"/>
        <v>36.6</v>
      </c>
      <c r="K36" s="47">
        <f t="shared" si="2"/>
        <v>81.414</v>
      </c>
      <c r="L36" s="46"/>
    </row>
    <row r="37" spans="1:12" ht="15" customHeight="1">
      <c r="A37" s="45">
        <v>35</v>
      </c>
      <c r="B37" s="46" t="s">
        <v>753</v>
      </c>
      <c r="C37" s="46" t="s">
        <v>759</v>
      </c>
      <c r="D37" s="46" t="s">
        <v>12</v>
      </c>
      <c r="E37" s="58" t="s">
        <v>760</v>
      </c>
      <c r="F37" s="58" t="s">
        <v>689</v>
      </c>
      <c r="G37" s="58" t="s">
        <v>760</v>
      </c>
      <c r="H37" s="47">
        <f t="shared" si="0"/>
        <v>43.302</v>
      </c>
      <c r="I37" s="47">
        <v>90.04</v>
      </c>
      <c r="J37" s="47">
        <f t="shared" si="1"/>
        <v>36.016000000000005</v>
      </c>
      <c r="K37" s="47">
        <f t="shared" si="2"/>
        <v>79.31800000000001</v>
      </c>
      <c r="L37" s="46"/>
    </row>
    <row r="38" spans="1:12" ht="15" customHeight="1">
      <c r="A38" s="45">
        <v>36</v>
      </c>
      <c r="B38" s="46" t="s">
        <v>753</v>
      </c>
      <c r="C38" s="46" t="s">
        <v>761</v>
      </c>
      <c r="D38" s="46" t="s">
        <v>12</v>
      </c>
      <c r="E38" s="58" t="s">
        <v>762</v>
      </c>
      <c r="F38" s="58" t="s">
        <v>689</v>
      </c>
      <c r="G38" s="58" t="s">
        <v>762</v>
      </c>
      <c r="H38" s="47">
        <f t="shared" si="0"/>
        <v>41.37</v>
      </c>
      <c r="I38" s="47">
        <v>92.8</v>
      </c>
      <c r="J38" s="47">
        <f t="shared" si="1"/>
        <v>37.12</v>
      </c>
      <c r="K38" s="47">
        <f t="shared" si="2"/>
        <v>78.49</v>
      </c>
      <c r="L38" s="46"/>
    </row>
    <row r="39" spans="1:12" ht="15" customHeight="1">
      <c r="A39" s="45">
        <v>37</v>
      </c>
      <c r="B39" s="46" t="s">
        <v>753</v>
      </c>
      <c r="C39" s="46" t="s">
        <v>763</v>
      </c>
      <c r="D39" s="46" t="s">
        <v>12</v>
      </c>
      <c r="E39" s="58" t="s">
        <v>764</v>
      </c>
      <c r="F39" s="58" t="s">
        <v>689</v>
      </c>
      <c r="G39" s="58" t="s">
        <v>764</v>
      </c>
      <c r="H39" s="47">
        <f t="shared" si="0"/>
        <v>40.77</v>
      </c>
      <c r="I39" s="47">
        <v>0</v>
      </c>
      <c r="J39" s="47">
        <f t="shared" si="1"/>
        <v>0</v>
      </c>
      <c r="K39" s="47">
        <f t="shared" si="2"/>
        <v>40.77</v>
      </c>
      <c r="L39" s="46"/>
    </row>
    <row r="40" spans="1:12" ht="15" customHeight="1">
      <c r="A40" s="45">
        <v>38</v>
      </c>
      <c r="B40" s="46" t="s">
        <v>765</v>
      </c>
      <c r="C40" s="46" t="s">
        <v>766</v>
      </c>
      <c r="D40" s="46" t="s">
        <v>12</v>
      </c>
      <c r="E40" s="58" t="s">
        <v>767</v>
      </c>
      <c r="F40" s="58" t="s">
        <v>689</v>
      </c>
      <c r="G40" s="58" t="s">
        <v>767</v>
      </c>
      <c r="H40" s="47">
        <f t="shared" si="0"/>
        <v>44.43</v>
      </c>
      <c r="I40" s="47">
        <v>90.7</v>
      </c>
      <c r="J40" s="47">
        <f t="shared" si="1"/>
        <v>36.28</v>
      </c>
      <c r="K40" s="47">
        <f t="shared" si="2"/>
        <v>80.71000000000001</v>
      </c>
      <c r="L40" s="46" t="s">
        <v>459</v>
      </c>
    </row>
    <row r="41" spans="1:12" ht="15" customHeight="1">
      <c r="A41" s="45">
        <v>39</v>
      </c>
      <c r="B41" s="46" t="s">
        <v>765</v>
      </c>
      <c r="C41" s="46" t="s">
        <v>768</v>
      </c>
      <c r="D41" s="46" t="s">
        <v>12</v>
      </c>
      <c r="E41" s="58" t="s">
        <v>769</v>
      </c>
      <c r="F41" s="58" t="s">
        <v>689</v>
      </c>
      <c r="G41" s="58" t="s">
        <v>769</v>
      </c>
      <c r="H41" s="47">
        <f t="shared" si="0"/>
        <v>41.238</v>
      </c>
      <c r="I41" s="47">
        <v>90.04</v>
      </c>
      <c r="J41" s="47">
        <f t="shared" si="1"/>
        <v>36.016000000000005</v>
      </c>
      <c r="K41" s="47">
        <f t="shared" si="2"/>
        <v>77.254</v>
      </c>
      <c r="L41" s="46" t="s">
        <v>459</v>
      </c>
    </row>
    <row r="42" spans="1:12" ht="15" customHeight="1">
      <c r="A42" s="45">
        <v>40</v>
      </c>
      <c r="B42" s="46" t="s">
        <v>765</v>
      </c>
      <c r="C42" s="46" t="s">
        <v>770</v>
      </c>
      <c r="D42" s="46" t="s">
        <v>12</v>
      </c>
      <c r="E42" s="58" t="s">
        <v>771</v>
      </c>
      <c r="F42" s="58" t="s">
        <v>689</v>
      </c>
      <c r="G42" s="58" t="s">
        <v>771</v>
      </c>
      <c r="H42" s="47">
        <f t="shared" si="0"/>
        <v>41.214</v>
      </c>
      <c r="I42" s="47">
        <v>88.07</v>
      </c>
      <c r="J42" s="47">
        <f t="shared" si="1"/>
        <v>35.228</v>
      </c>
      <c r="K42" s="47">
        <f t="shared" si="2"/>
        <v>76.44200000000001</v>
      </c>
      <c r="L42" s="46"/>
    </row>
    <row r="43" spans="1:12" ht="15" customHeight="1">
      <c r="A43" s="45">
        <v>41</v>
      </c>
      <c r="B43" s="46" t="s">
        <v>765</v>
      </c>
      <c r="C43" s="46" t="s">
        <v>772</v>
      </c>
      <c r="D43" s="46" t="s">
        <v>12</v>
      </c>
      <c r="E43" s="58" t="s">
        <v>773</v>
      </c>
      <c r="F43" s="58" t="s">
        <v>689</v>
      </c>
      <c r="G43" s="58" t="s">
        <v>773</v>
      </c>
      <c r="H43" s="47">
        <f t="shared" si="0"/>
        <v>39.162</v>
      </c>
      <c r="I43" s="47">
        <v>87.07</v>
      </c>
      <c r="J43" s="47">
        <f t="shared" si="1"/>
        <v>34.827999999999996</v>
      </c>
      <c r="K43" s="47">
        <f t="shared" si="2"/>
        <v>73.99</v>
      </c>
      <c r="L43" s="46"/>
    </row>
    <row r="44" spans="1:12" ht="15" customHeight="1">
      <c r="A44" s="45">
        <v>42</v>
      </c>
      <c r="B44" s="46" t="s">
        <v>765</v>
      </c>
      <c r="C44" s="46" t="s">
        <v>774</v>
      </c>
      <c r="D44" s="46" t="s">
        <v>12</v>
      </c>
      <c r="E44" s="58" t="s">
        <v>775</v>
      </c>
      <c r="F44" s="58" t="s">
        <v>689</v>
      </c>
      <c r="G44" s="58" t="s">
        <v>775</v>
      </c>
      <c r="H44" s="47">
        <f t="shared" si="0"/>
        <v>37.596</v>
      </c>
      <c r="I44" s="47">
        <v>88.56</v>
      </c>
      <c r="J44" s="47">
        <f t="shared" si="1"/>
        <v>35.424</v>
      </c>
      <c r="K44" s="47">
        <f t="shared" si="2"/>
        <v>73.02</v>
      </c>
      <c r="L44" s="46"/>
    </row>
    <row r="45" spans="1:12" ht="15" customHeight="1">
      <c r="A45" s="45">
        <v>43</v>
      </c>
      <c r="B45" s="46" t="s">
        <v>765</v>
      </c>
      <c r="C45" s="46" t="s">
        <v>776</v>
      </c>
      <c r="D45" s="46" t="s">
        <v>12</v>
      </c>
      <c r="E45" s="58" t="s">
        <v>777</v>
      </c>
      <c r="F45" s="58" t="s">
        <v>689</v>
      </c>
      <c r="G45" s="58" t="s">
        <v>777</v>
      </c>
      <c r="H45" s="47">
        <f t="shared" si="0"/>
        <v>36.828</v>
      </c>
      <c r="I45" s="47">
        <v>88.39</v>
      </c>
      <c r="J45" s="47">
        <f t="shared" si="1"/>
        <v>35.356</v>
      </c>
      <c r="K45" s="47">
        <f t="shared" si="2"/>
        <v>72.184</v>
      </c>
      <c r="L45" s="46"/>
    </row>
    <row r="46" spans="1:12" ht="15" customHeight="1">
      <c r="A46" s="45">
        <v>44</v>
      </c>
      <c r="B46" s="46" t="s">
        <v>778</v>
      </c>
      <c r="C46" s="46" t="s">
        <v>779</v>
      </c>
      <c r="D46" s="46" t="s">
        <v>12</v>
      </c>
      <c r="E46" s="58" t="s">
        <v>780</v>
      </c>
      <c r="F46" s="58" t="s">
        <v>689</v>
      </c>
      <c r="G46" s="58" t="s">
        <v>780</v>
      </c>
      <c r="H46" s="47">
        <f t="shared" si="0"/>
        <v>48.690000000000005</v>
      </c>
      <c r="I46" s="47">
        <v>93.44</v>
      </c>
      <c r="J46" s="47">
        <f t="shared" si="1"/>
        <v>37.376</v>
      </c>
      <c r="K46" s="47">
        <f t="shared" si="2"/>
        <v>86.066</v>
      </c>
      <c r="L46" s="46" t="s">
        <v>459</v>
      </c>
    </row>
    <row r="47" spans="1:12" ht="15" customHeight="1">
      <c r="A47" s="45">
        <v>45</v>
      </c>
      <c r="B47" s="46" t="s">
        <v>778</v>
      </c>
      <c r="C47" s="46" t="s">
        <v>781</v>
      </c>
      <c r="D47" s="46" t="s">
        <v>12</v>
      </c>
      <c r="E47" s="58" t="s">
        <v>782</v>
      </c>
      <c r="F47" s="58" t="s">
        <v>689</v>
      </c>
      <c r="G47" s="58" t="s">
        <v>782</v>
      </c>
      <c r="H47" s="47">
        <f t="shared" si="0"/>
        <v>48.66</v>
      </c>
      <c r="I47" s="47">
        <v>93.4</v>
      </c>
      <c r="J47" s="47">
        <f t="shared" si="1"/>
        <v>37.36000000000001</v>
      </c>
      <c r="K47" s="47">
        <f t="shared" si="2"/>
        <v>86.02000000000001</v>
      </c>
      <c r="L47" s="46"/>
    </row>
    <row r="48" spans="1:12" ht="15" customHeight="1">
      <c r="A48" s="45">
        <v>46</v>
      </c>
      <c r="B48" s="46" t="s">
        <v>778</v>
      </c>
      <c r="C48" s="46" t="s">
        <v>783</v>
      </c>
      <c r="D48" s="46" t="s">
        <v>12</v>
      </c>
      <c r="E48" s="58" t="s">
        <v>784</v>
      </c>
      <c r="F48" s="58" t="s">
        <v>689</v>
      </c>
      <c r="G48" s="58" t="s">
        <v>784</v>
      </c>
      <c r="H48" s="47">
        <f t="shared" si="0"/>
        <v>46.5</v>
      </c>
      <c r="I48" s="47">
        <v>93.29</v>
      </c>
      <c r="J48" s="47">
        <f t="shared" si="1"/>
        <v>37.316</v>
      </c>
      <c r="K48" s="47">
        <f t="shared" si="2"/>
        <v>83.816</v>
      </c>
      <c r="L48" s="46"/>
    </row>
    <row r="49" spans="1:12" ht="15" customHeight="1">
      <c r="A49" s="45">
        <v>47</v>
      </c>
      <c r="B49" s="46" t="s">
        <v>785</v>
      </c>
      <c r="C49" s="46" t="s">
        <v>786</v>
      </c>
      <c r="D49" s="46" t="s">
        <v>12</v>
      </c>
      <c r="E49" s="58" t="s">
        <v>787</v>
      </c>
      <c r="F49" s="58" t="s">
        <v>689</v>
      </c>
      <c r="G49" s="58" t="s">
        <v>787</v>
      </c>
      <c r="H49" s="47">
        <f t="shared" si="0"/>
        <v>48.606</v>
      </c>
      <c r="I49" s="47">
        <v>93.87</v>
      </c>
      <c r="J49" s="47">
        <f t="shared" si="1"/>
        <v>37.548</v>
      </c>
      <c r="K49" s="47">
        <f t="shared" si="2"/>
        <v>86.154</v>
      </c>
      <c r="L49" s="46" t="s">
        <v>459</v>
      </c>
    </row>
    <row r="50" spans="1:12" ht="15" customHeight="1">
      <c r="A50" s="45">
        <v>48</v>
      </c>
      <c r="B50" s="46" t="s">
        <v>785</v>
      </c>
      <c r="C50" s="46" t="s">
        <v>788</v>
      </c>
      <c r="D50" s="46" t="s">
        <v>12</v>
      </c>
      <c r="E50" s="58" t="s">
        <v>789</v>
      </c>
      <c r="F50" s="58" t="s">
        <v>689</v>
      </c>
      <c r="G50" s="58" t="s">
        <v>789</v>
      </c>
      <c r="H50" s="47">
        <f t="shared" si="0"/>
        <v>47.843999999999994</v>
      </c>
      <c r="I50" s="47">
        <v>89.84</v>
      </c>
      <c r="J50" s="47">
        <f t="shared" si="1"/>
        <v>35.936</v>
      </c>
      <c r="K50" s="47">
        <f t="shared" si="2"/>
        <v>83.78</v>
      </c>
      <c r="L50" s="46"/>
    </row>
    <row r="51" spans="1:12" ht="15" customHeight="1">
      <c r="A51" s="45">
        <v>49</v>
      </c>
      <c r="B51" s="46" t="s">
        <v>785</v>
      </c>
      <c r="C51" s="46" t="s">
        <v>790</v>
      </c>
      <c r="D51" s="46" t="s">
        <v>12</v>
      </c>
      <c r="E51" s="58" t="s">
        <v>791</v>
      </c>
      <c r="F51" s="58" t="s">
        <v>689</v>
      </c>
      <c r="G51" s="58" t="s">
        <v>791</v>
      </c>
      <c r="H51" s="47">
        <f t="shared" si="0"/>
        <v>43.752</v>
      </c>
      <c r="I51" s="47">
        <v>93.3</v>
      </c>
      <c r="J51" s="47">
        <f t="shared" si="1"/>
        <v>37.32</v>
      </c>
      <c r="K51" s="47">
        <f t="shared" si="2"/>
        <v>81.072</v>
      </c>
      <c r="L51" s="46"/>
    </row>
    <row r="52" spans="1:12" ht="15" customHeight="1">
      <c r="A52" s="45">
        <v>50</v>
      </c>
      <c r="B52" s="46" t="s">
        <v>792</v>
      </c>
      <c r="C52" s="46" t="s">
        <v>793</v>
      </c>
      <c r="D52" s="46" t="s">
        <v>12</v>
      </c>
      <c r="E52" s="58" t="s">
        <v>794</v>
      </c>
      <c r="F52" s="58" t="s">
        <v>689</v>
      </c>
      <c r="G52" s="58" t="s">
        <v>794</v>
      </c>
      <c r="H52" s="47">
        <f t="shared" si="0"/>
        <v>49.464</v>
      </c>
      <c r="I52" s="47">
        <v>91.94</v>
      </c>
      <c r="J52" s="47">
        <f t="shared" si="1"/>
        <v>36.776</v>
      </c>
      <c r="K52" s="47">
        <f t="shared" si="2"/>
        <v>86.24000000000001</v>
      </c>
      <c r="L52" s="46" t="s">
        <v>459</v>
      </c>
    </row>
    <row r="53" spans="1:12" ht="15" customHeight="1">
      <c r="A53" s="45">
        <v>51</v>
      </c>
      <c r="B53" s="46" t="s">
        <v>792</v>
      </c>
      <c r="C53" s="46" t="s">
        <v>795</v>
      </c>
      <c r="D53" s="46" t="s">
        <v>12</v>
      </c>
      <c r="E53" s="58" t="s">
        <v>796</v>
      </c>
      <c r="F53" s="58" t="s">
        <v>689</v>
      </c>
      <c r="G53" s="58" t="s">
        <v>796</v>
      </c>
      <c r="H53" s="47">
        <f t="shared" si="0"/>
        <v>48.959999999999994</v>
      </c>
      <c r="I53" s="47">
        <v>89.46</v>
      </c>
      <c r="J53" s="47">
        <f t="shared" si="1"/>
        <v>35.784</v>
      </c>
      <c r="K53" s="47">
        <f t="shared" si="2"/>
        <v>84.744</v>
      </c>
      <c r="L53" s="46"/>
    </row>
    <row r="54" spans="1:12" ht="15" customHeight="1">
      <c r="A54" s="45">
        <v>52</v>
      </c>
      <c r="B54" s="46" t="s">
        <v>792</v>
      </c>
      <c r="C54" s="46" t="s">
        <v>797</v>
      </c>
      <c r="D54" s="46" t="s">
        <v>12</v>
      </c>
      <c r="E54" s="58" t="s">
        <v>798</v>
      </c>
      <c r="F54" s="58" t="s">
        <v>689</v>
      </c>
      <c r="G54" s="58" t="s">
        <v>798</v>
      </c>
      <c r="H54" s="47">
        <f t="shared" si="0"/>
        <v>46.848</v>
      </c>
      <c r="I54" s="47">
        <v>87</v>
      </c>
      <c r="J54" s="47">
        <f t="shared" si="1"/>
        <v>34.800000000000004</v>
      </c>
      <c r="K54" s="47">
        <f t="shared" si="2"/>
        <v>81.648</v>
      </c>
      <c r="L54" s="46"/>
    </row>
    <row r="55" spans="1:12" ht="15" customHeight="1">
      <c r="A55" s="45">
        <v>54</v>
      </c>
      <c r="B55" s="46" t="s">
        <v>799</v>
      </c>
      <c r="C55" s="46" t="s">
        <v>800</v>
      </c>
      <c r="D55" s="46" t="s">
        <v>12</v>
      </c>
      <c r="E55" s="58" t="s">
        <v>801</v>
      </c>
      <c r="F55" s="58" t="s">
        <v>689</v>
      </c>
      <c r="G55" s="58" t="s">
        <v>801</v>
      </c>
      <c r="H55" s="47">
        <f t="shared" si="0"/>
        <v>48.87</v>
      </c>
      <c r="I55" s="47">
        <v>92.27</v>
      </c>
      <c r="J55" s="47">
        <f t="shared" si="1"/>
        <v>36.908</v>
      </c>
      <c r="K55" s="47">
        <f t="shared" si="2"/>
        <v>85.77799999999999</v>
      </c>
      <c r="L55" s="46" t="s">
        <v>459</v>
      </c>
    </row>
    <row r="56" spans="1:12" ht="15" customHeight="1">
      <c r="A56" s="45">
        <v>53</v>
      </c>
      <c r="B56" s="46" t="s">
        <v>799</v>
      </c>
      <c r="C56" s="46" t="s">
        <v>802</v>
      </c>
      <c r="D56" s="46" t="s">
        <v>12</v>
      </c>
      <c r="E56" s="58" t="s">
        <v>803</v>
      </c>
      <c r="F56" s="58" t="s">
        <v>689</v>
      </c>
      <c r="G56" s="58" t="s">
        <v>803</v>
      </c>
      <c r="H56" s="47">
        <f t="shared" si="0"/>
        <v>50.934</v>
      </c>
      <c r="I56" s="47">
        <v>86.97</v>
      </c>
      <c r="J56" s="47">
        <f t="shared" si="1"/>
        <v>34.788000000000004</v>
      </c>
      <c r="K56" s="47">
        <f t="shared" si="2"/>
        <v>85.72200000000001</v>
      </c>
      <c r="L56" s="46"/>
    </row>
    <row r="57" spans="1:12" ht="15" customHeight="1">
      <c r="A57" s="45">
        <v>55</v>
      </c>
      <c r="B57" s="46" t="s">
        <v>799</v>
      </c>
      <c r="C57" s="46" t="s">
        <v>804</v>
      </c>
      <c r="D57" s="46" t="s">
        <v>12</v>
      </c>
      <c r="E57" s="58" t="s">
        <v>805</v>
      </c>
      <c r="F57" s="58" t="s">
        <v>689</v>
      </c>
      <c r="G57" s="58" t="s">
        <v>805</v>
      </c>
      <c r="H57" s="47">
        <f t="shared" si="0"/>
        <v>46.62</v>
      </c>
      <c r="I57" s="47">
        <v>0</v>
      </c>
      <c r="J57" s="47">
        <f t="shared" si="1"/>
        <v>0</v>
      </c>
      <c r="K57" s="47">
        <f t="shared" si="2"/>
        <v>46.62</v>
      </c>
      <c r="L57" s="46"/>
    </row>
    <row r="58" spans="1:12" ht="15" customHeight="1">
      <c r="A58" s="45">
        <v>56</v>
      </c>
      <c r="B58" s="46" t="s">
        <v>806</v>
      </c>
      <c r="C58" s="46" t="s">
        <v>807</v>
      </c>
      <c r="D58" s="46" t="s">
        <v>12</v>
      </c>
      <c r="E58" s="58" t="s">
        <v>808</v>
      </c>
      <c r="F58" s="58" t="s">
        <v>689</v>
      </c>
      <c r="G58" s="58" t="s">
        <v>808</v>
      </c>
      <c r="H58" s="47">
        <f t="shared" si="0"/>
        <v>43.902</v>
      </c>
      <c r="I58" s="47">
        <v>92.86</v>
      </c>
      <c r="J58" s="47">
        <f t="shared" si="1"/>
        <v>37.144</v>
      </c>
      <c r="K58" s="47">
        <f t="shared" si="2"/>
        <v>81.04599999999999</v>
      </c>
      <c r="L58" s="46" t="s">
        <v>459</v>
      </c>
    </row>
    <row r="59" spans="1:12" ht="15" customHeight="1">
      <c r="A59" s="45">
        <v>57</v>
      </c>
      <c r="B59" s="46" t="s">
        <v>806</v>
      </c>
      <c r="C59" s="46" t="s">
        <v>809</v>
      </c>
      <c r="D59" s="46" t="s">
        <v>12</v>
      </c>
      <c r="E59" s="58" t="s">
        <v>810</v>
      </c>
      <c r="F59" s="58" t="s">
        <v>689</v>
      </c>
      <c r="G59" s="58" t="s">
        <v>810</v>
      </c>
      <c r="H59" s="47">
        <f t="shared" si="0"/>
        <v>43.788000000000004</v>
      </c>
      <c r="I59" s="47">
        <v>89.29</v>
      </c>
      <c r="J59" s="47">
        <f t="shared" si="1"/>
        <v>35.716</v>
      </c>
      <c r="K59" s="47">
        <f t="shared" si="2"/>
        <v>79.504</v>
      </c>
      <c r="L59" s="46" t="s">
        <v>459</v>
      </c>
    </row>
    <row r="60" spans="1:12" ht="15" customHeight="1">
      <c r="A60" s="45">
        <v>58</v>
      </c>
      <c r="B60" s="46" t="s">
        <v>806</v>
      </c>
      <c r="C60" s="46" t="s">
        <v>811</v>
      </c>
      <c r="D60" s="46" t="s">
        <v>12</v>
      </c>
      <c r="E60" s="58" t="s">
        <v>812</v>
      </c>
      <c r="F60" s="58" t="s">
        <v>689</v>
      </c>
      <c r="G60" s="58" t="s">
        <v>812</v>
      </c>
      <c r="H60" s="47">
        <f t="shared" si="0"/>
        <v>41.297999999999995</v>
      </c>
      <c r="I60" s="47">
        <v>91.57</v>
      </c>
      <c r="J60" s="47">
        <f t="shared" si="1"/>
        <v>36.628</v>
      </c>
      <c r="K60" s="47">
        <f t="shared" si="2"/>
        <v>77.92599999999999</v>
      </c>
      <c r="L60" s="46"/>
    </row>
    <row r="61" spans="1:12" ht="15" customHeight="1">
      <c r="A61" s="45">
        <v>59</v>
      </c>
      <c r="B61" s="46" t="s">
        <v>806</v>
      </c>
      <c r="C61" s="46" t="s">
        <v>813</v>
      </c>
      <c r="D61" s="46" t="s">
        <v>12</v>
      </c>
      <c r="E61" s="58" t="s">
        <v>814</v>
      </c>
      <c r="F61" s="58" t="s">
        <v>689</v>
      </c>
      <c r="G61" s="58" t="s">
        <v>814</v>
      </c>
      <c r="H61" s="47">
        <f t="shared" si="0"/>
        <v>40.92</v>
      </c>
      <c r="I61" s="47">
        <v>85.94</v>
      </c>
      <c r="J61" s="47">
        <f t="shared" si="1"/>
        <v>34.376</v>
      </c>
      <c r="K61" s="47">
        <f t="shared" si="2"/>
        <v>75.29599999999999</v>
      </c>
      <c r="L61" s="46"/>
    </row>
    <row r="62" spans="1:12" ht="15" customHeight="1">
      <c r="A62" s="45">
        <v>60</v>
      </c>
      <c r="B62" s="46" t="s">
        <v>806</v>
      </c>
      <c r="C62" s="46" t="s">
        <v>815</v>
      </c>
      <c r="D62" s="46" t="s">
        <v>12</v>
      </c>
      <c r="E62" s="58" t="s">
        <v>816</v>
      </c>
      <c r="F62" s="58" t="s">
        <v>689</v>
      </c>
      <c r="G62" s="58" t="s">
        <v>816</v>
      </c>
      <c r="H62" s="47">
        <f t="shared" si="0"/>
        <v>38.832</v>
      </c>
      <c r="I62" s="47">
        <v>0</v>
      </c>
      <c r="J62" s="47">
        <f t="shared" si="1"/>
        <v>0</v>
      </c>
      <c r="K62" s="47">
        <f t="shared" si="2"/>
        <v>38.832</v>
      </c>
      <c r="L62" s="46"/>
    </row>
    <row r="63" spans="1:12" ht="15" customHeight="1">
      <c r="A63" s="45">
        <v>61</v>
      </c>
      <c r="B63" s="46" t="s">
        <v>806</v>
      </c>
      <c r="C63" s="46" t="s">
        <v>817</v>
      </c>
      <c r="D63" s="46" t="s">
        <v>12</v>
      </c>
      <c r="E63" s="58" t="s">
        <v>818</v>
      </c>
      <c r="F63" s="58" t="s">
        <v>689</v>
      </c>
      <c r="G63" s="58" t="s">
        <v>818</v>
      </c>
      <c r="H63" s="47">
        <f t="shared" si="0"/>
        <v>35.094</v>
      </c>
      <c r="I63" s="47">
        <v>0</v>
      </c>
      <c r="J63" s="47">
        <f t="shared" si="1"/>
        <v>0</v>
      </c>
      <c r="K63" s="47">
        <f t="shared" si="2"/>
        <v>35.094</v>
      </c>
      <c r="L63" s="46"/>
    </row>
    <row r="64" spans="1:12" ht="15" customHeight="1">
      <c r="A64" s="45">
        <v>62</v>
      </c>
      <c r="B64" s="46" t="s">
        <v>819</v>
      </c>
      <c r="C64" s="46" t="s">
        <v>820</v>
      </c>
      <c r="D64" s="46" t="s">
        <v>12</v>
      </c>
      <c r="E64" s="58" t="s">
        <v>821</v>
      </c>
      <c r="F64" s="58" t="s">
        <v>689</v>
      </c>
      <c r="G64" s="58" t="s">
        <v>821</v>
      </c>
      <c r="H64" s="47">
        <f t="shared" si="0"/>
        <v>48.12</v>
      </c>
      <c r="I64" s="47">
        <v>93.06</v>
      </c>
      <c r="J64" s="47">
        <f t="shared" si="1"/>
        <v>37.224000000000004</v>
      </c>
      <c r="K64" s="47">
        <f t="shared" si="2"/>
        <v>85.344</v>
      </c>
      <c r="L64" s="46" t="s">
        <v>459</v>
      </c>
    </row>
    <row r="65" spans="1:12" ht="15" customHeight="1">
      <c r="A65" s="45">
        <v>64</v>
      </c>
      <c r="B65" s="46" t="s">
        <v>819</v>
      </c>
      <c r="C65" s="46" t="s">
        <v>822</v>
      </c>
      <c r="D65" s="46" t="s">
        <v>12</v>
      </c>
      <c r="E65" s="58" t="s">
        <v>823</v>
      </c>
      <c r="F65" s="58" t="s">
        <v>689</v>
      </c>
      <c r="G65" s="58" t="s">
        <v>823</v>
      </c>
      <c r="H65" s="47">
        <f t="shared" si="0"/>
        <v>47.544</v>
      </c>
      <c r="I65" s="47">
        <v>90.86</v>
      </c>
      <c r="J65" s="47">
        <f t="shared" si="1"/>
        <v>36.344</v>
      </c>
      <c r="K65" s="47">
        <f t="shared" si="2"/>
        <v>83.888</v>
      </c>
      <c r="L65" s="46" t="s">
        <v>459</v>
      </c>
    </row>
    <row r="66" spans="1:12" ht="15" customHeight="1">
      <c r="A66" s="45">
        <v>63</v>
      </c>
      <c r="B66" s="46" t="s">
        <v>819</v>
      </c>
      <c r="C66" s="46" t="s">
        <v>824</v>
      </c>
      <c r="D66" s="46" t="s">
        <v>12</v>
      </c>
      <c r="E66" s="58" t="s">
        <v>789</v>
      </c>
      <c r="F66" s="58" t="s">
        <v>689</v>
      </c>
      <c r="G66" s="58" t="s">
        <v>789</v>
      </c>
      <c r="H66" s="47">
        <f t="shared" si="0"/>
        <v>47.843999999999994</v>
      </c>
      <c r="I66" s="47">
        <v>89.59</v>
      </c>
      <c r="J66" s="47">
        <f t="shared" si="1"/>
        <v>35.836000000000006</v>
      </c>
      <c r="K66" s="47">
        <f t="shared" si="2"/>
        <v>83.68</v>
      </c>
      <c r="L66" s="46" t="s">
        <v>459</v>
      </c>
    </row>
    <row r="67" spans="1:12" ht="15" customHeight="1">
      <c r="A67" s="45">
        <v>68</v>
      </c>
      <c r="B67" s="46" t="s">
        <v>819</v>
      </c>
      <c r="C67" s="46" t="s">
        <v>825</v>
      </c>
      <c r="D67" s="46" t="s">
        <v>12</v>
      </c>
      <c r="E67" s="58" t="s">
        <v>826</v>
      </c>
      <c r="F67" s="58" t="s">
        <v>689</v>
      </c>
      <c r="G67" s="58" t="s">
        <v>826</v>
      </c>
      <c r="H67" s="47">
        <f aca="true" t="shared" si="3" ref="H67:H130">G67*60%</f>
        <v>46.416</v>
      </c>
      <c r="I67" s="47">
        <v>93.06</v>
      </c>
      <c r="J67" s="47">
        <f aca="true" t="shared" si="4" ref="J67:J130">I67*40%</f>
        <v>37.224000000000004</v>
      </c>
      <c r="K67" s="47">
        <f aca="true" t="shared" si="5" ref="K67:K130">H67+J67</f>
        <v>83.64</v>
      </c>
      <c r="L67" s="46" t="s">
        <v>459</v>
      </c>
    </row>
    <row r="68" spans="1:12" ht="15" customHeight="1">
      <c r="A68" s="45">
        <v>65</v>
      </c>
      <c r="B68" s="46" t="s">
        <v>819</v>
      </c>
      <c r="C68" s="46" t="s">
        <v>827</v>
      </c>
      <c r="D68" s="46" t="s">
        <v>12</v>
      </c>
      <c r="E68" s="58" t="s">
        <v>194</v>
      </c>
      <c r="F68" s="58" t="s">
        <v>689</v>
      </c>
      <c r="G68" s="58" t="s">
        <v>194</v>
      </c>
      <c r="H68" s="47">
        <f t="shared" si="3"/>
        <v>46.812</v>
      </c>
      <c r="I68" s="47">
        <v>87.56</v>
      </c>
      <c r="J68" s="47">
        <f t="shared" si="4"/>
        <v>35.024</v>
      </c>
      <c r="K68" s="47">
        <f t="shared" si="5"/>
        <v>81.836</v>
      </c>
      <c r="L68" s="46" t="s">
        <v>459</v>
      </c>
    </row>
    <row r="69" spans="1:12" ht="15" customHeight="1">
      <c r="A69" s="45">
        <v>70</v>
      </c>
      <c r="B69" s="46" t="s">
        <v>819</v>
      </c>
      <c r="C69" s="46" t="s">
        <v>828</v>
      </c>
      <c r="D69" s="46" t="s">
        <v>12</v>
      </c>
      <c r="E69" s="58" t="s">
        <v>829</v>
      </c>
      <c r="F69" s="58" t="s">
        <v>689</v>
      </c>
      <c r="G69" s="58" t="s">
        <v>829</v>
      </c>
      <c r="H69" s="47">
        <f t="shared" si="3"/>
        <v>45.9</v>
      </c>
      <c r="I69" s="47">
        <v>89.71</v>
      </c>
      <c r="J69" s="47">
        <f t="shared" si="4"/>
        <v>35.884</v>
      </c>
      <c r="K69" s="47">
        <f t="shared" si="5"/>
        <v>81.78399999999999</v>
      </c>
      <c r="L69" s="46" t="s">
        <v>459</v>
      </c>
    </row>
    <row r="70" spans="1:12" ht="15" customHeight="1">
      <c r="A70" s="45">
        <v>71</v>
      </c>
      <c r="B70" s="46" t="s">
        <v>819</v>
      </c>
      <c r="C70" s="46" t="s">
        <v>830</v>
      </c>
      <c r="D70" s="46" t="s">
        <v>12</v>
      </c>
      <c r="E70" s="58" t="s">
        <v>831</v>
      </c>
      <c r="F70" s="58" t="s">
        <v>689</v>
      </c>
      <c r="G70" s="58" t="s">
        <v>831</v>
      </c>
      <c r="H70" s="47">
        <f t="shared" si="3"/>
        <v>45.756</v>
      </c>
      <c r="I70" s="47">
        <v>89.11</v>
      </c>
      <c r="J70" s="47">
        <f t="shared" si="4"/>
        <v>35.644</v>
      </c>
      <c r="K70" s="47">
        <f t="shared" si="5"/>
        <v>81.4</v>
      </c>
      <c r="L70" s="46" t="s">
        <v>459</v>
      </c>
    </row>
    <row r="71" spans="1:12" ht="15" customHeight="1">
      <c r="A71" s="45">
        <v>66</v>
      </c>
      <c r="B71" s="46" t="s">
        <v>819</v>
      </c>
      <c r="C71" s="46" t="s">
        <v>832</v>
      </c>
      <c r="D71" s="46" t="s">
        <v>12</v>
      </c>
      <c r="E71" s="58" t="s">
        <v>833</v>
      </c>
      <c r="F71" s="58" t="s">
        <v>689</v>
      </c>
      <c r="G71" s="58" t="s">
        <v>833</v>
      </c>
      <c r="H71" s="47">
        <f t="shared" si="3"/>
        <v>46.632</v>
      </c>
      <c r="I71" s="47">
        <v>86.44</v>
      </c>
      <c r="J71" s="47">
        <f t="shared" si="4"/>
        <v>34.576</v>
      </c>
      <c r="K71" s="47">
        <f t="shared" si="5"/>
        <v>81.208</v>
      </c>
      <c r="L71" s="46" t="s">
        <v>459</v>
      </c>
    </row>
    <row r="72" spans="1:12" ht="15" customHeight="1">
      <c r="A72" s="45">
        <v>67</v>
      </c>
      <c r="B72" s="46" t="s">
        <v>819</v>
      </c>
      <c r="C72" s="46" t="s">
        <v>834</v>
      </c>
      <c r="D72" s="46" t="s">
        <v>12</v>
      </c>
      <c r="E72" s="58" t="s">
        <v>784</v>
      </c>
      <c r="F72" s="58" t="s">
        <v>689</v>
      </c>
      <c r="G72" s="58" t="s">
        <v>784</v>
      </c>
      <c r="H72" s="47">
        <f t="shared" si="3"/>
        <v>46.5</v>
      </c>
      <c r="I72" s="47">
        <v>86.74</v>
      </c>
      <c r="J72" s="47">
        <f t="shared" si="4"/>
        <v>34.696</v>
      </c>
      <c r="K72" s="47">
        <f t="shared" si="5"/>
        <v>81.196</v>
      </c>
      <c r="L72" s="46"/>
    </row>
    <row r="73" spans="1:12" ht="15" customHeight="1">
      <c r="A73" s="45">
        <v>72</v>
      </c>
      <c r="B73" s="46" t="s">
        <v>819</v>
      </c>
      <c r="C73" s="46" t="s">
        <v>835</v>
      </c>
      <c r="D73" s="46" t="s">
        <v>12</v>
      </c>
      <c r="E73" s="58" t="s">
        <v>836</v>
      </c>
      <c r="F73" s="58" t="s">
        <v>689</v>
      </c>
      <c r="G73" s="58" t="s">
        <v>836</v>
      </c>
      <c r="H73" s="47">
        <f t="shared" si="3"/>
        <v>44.97599999999999</v>
      </c>
      <c r="I73" s="47">
        <v>89.59</v>
      </c>
      <c r="J73" s="47">
        <f t="shared" si="4"/>
        <v>35.836000000000006</v>
      </c>
      <c r="K73" s="47">
        <f t="shared" si="5"/>
        <v>80.812</v>
      </c>
      <c r="L73" s="46"/>
    </row>
    <row r="74" spans="1:12" ht="15" customHeight="1">
      <c r="A74" s="45">
        <v>73</v>
      </c>
      <c r="B74" s="46" t="s">
        <v>819</v>
      </c>
      <c r="C74" s="46" t="s">
        <v>837</v>
      </c>
      <c r="D74" s="46" t="s">
        <v>12</v>
      </c>
      <c r="E74" s="58" t="s">
        <v>838</v>
      </c>
      <c r="F74" s="58" t="s">
        <v>689</v>
      </c>
      <c r="G74" s="58" t="s">
        <v>838</v>
      </c>
      <c r="H74" s="47">
        <f t="shared" si="3"/>
        <v>44.424</v>
      </c>
      <c r="I74" s="47">
        <v>89.84</v>
      </c>
      <c r="J74" s="47">
        <f t="shared" si="4"/>
        <v>35.936</v>
      </c>
      <c r="K74" s="47">
        <f t="shared" si="5"/>
        <v>80.36</v>
      </c>
      <c r="L74" s="46"/>
    </row>
    <row r="75" spans="1:12" ht="15" customHeight="1">
      <c r="A75" s="45">
        <v>75</v>
      </c>
      <c r="B75" s="46" t="s">
        <v>819</v>
      </c>
      <c r="C75" s="46" t="s">
        <v>839</v>
      </c>
      <c r="D75" s="46" t="s">
        <v>12</v>
      </c>
      <c r="E75" s="58" t="s">
        <v>135</v>
      </c>
      <c r="F75" s="58" t="s">
        <v>689</v>
      </c>
      <c r="G75" s="58" t="s">
        <v>135</v>
      </c>
      <c r="H75" s="47">
        <f t="shared" si="3"/>
        <v>43.356</v>
      </c>
      <c r="I75" s="47">
        <v>88.8</v>
      </c>
      <c r="J75" s="47">
        <f t="shared" si="4"/>
        <v>35.52</v>
      </c>
      <c r="K75" s="47">
        <f t="shared" si="5"/>
        <v>78.876</v>
      </c>
      <c r="L75" s="46"/>
    </row>
    <row r="76" spans="1:12" ht="15" customHeight="1">
      <c r="A76" s="45">
        <v>77</v>
      </c>
      <c r="B76" s="46" t="s">
        <v>819</v>
      </c>
      <c r="C76" s="46" t="s">
        <v>840</v>
      </c>
      <c r="D76" s="46" t="s">
        <v>12</v>
      </c>
      <c r="E76" s="58" t="s">
        <v>841</v>
      </c>
      <c r="F76" s="58" t="s">
        <v>689</v>
      </c>
      <c r="G76" s="58" t="s">
        <v>841</v>
      </c>
      <c r="H76" s="47">
        <f t="shared" si="3"/>
        <v>43.056000000000004</v>
      </c>
      <c r="I76" s="47">
        <v>88.84</v>
      </c>
      <c r="J76" s="47">
        <f t="shared" si="4"/>
        <v>35.536</v>
      </c>
      <c r="K76" s="47">
        <f t="shared" si="5"/>
        <v>78.59200000000001</v>
      </c>
      <c r="L76" s="46"/>
    </row>
    <row r="77" spans="1:12" ht="15" customHeight="1">
      <c r="A77" s="45">
        <v>74</v>
      </c>
      <c r="B77" s="46" t="s">
        <v>819</v>
      </c>
      <c r="C77" s="46" t="s">
        <v>842</v>
      </c>
      <c r="D77" s="46" t="s">
        <v>12</v>
      </c>
      <c r="E77" s="58" t="s">
        <v>843</v>
      </c>
      <c r="F77" s="58" t="s">
        <v>689</v>
      </c>
      <c r="G77" s="58" t="s">
        <v>843</v>
      </c>
      <c r="H77" s="47">
        <f t="shared" si="3"/>
        <v>44.1</v>
      </c>
      <c r="I77" s="47">
        <v>85.91</v>
      </c>
      <c r="J77" s="47">
        <f t="shared" si="4"/>
        <v>34.364</v>
      </c>
      <c r="K77" s="47">
        <f t="shared" si="5"/>
        <v>78.464</v>
      </c>
      <c r="L77" s="46"/>
    </row>
    <row r="78" spans="1:12" ht="15" customHeight="1">
      <c r="A78" s="45">
        <v>79</v>
      </c>
      <c r="B78" s="46" t="s">
        <v>819</v>
      </c>
      <c r="C78" s="46" t="s">
        <v>844</v>
      </c>
      <c r="D78" s="46" t="s">
        <v>12</v>
      </c>
      <c r="E78" s="58" t="s">
        <v>845</v>
      </c>
      <c r="F78" s="58" t="s">
        <v>689</v>
      </c>
      <c r="G78" s="58" t="s">
        <v>845</v>
      </c>
      <c r="H78" s="47">
        <f t="shared" si="3"/>
        <v>42.467999999999996</v>
      </c>
      <c r="I78" s="47">
        <v>89.93</v>
      </c>
      <c r="J78" s="47">
        <f t="shared" si="4"/>
        <v>35.972</v>
      </c>
      <c r="K78" s="47">
        <f t="shared" si="5"/>
        <v>78.44</v>
      </c>
      <c r="L78" s="46"/>
    </row>
    <row r="79" spans="1:12" ht="15" customHeight="1">
      <c r="A79" s="45">
        <v>76</v>
      </c>
      <c r="B79" s="46" t="s">
        <v>819</v>
      </c>
      <c r="C79" s="46" t="s">
        <v>846</v>
      </c>
      <c r="D79" s="46" t="s">
        <v>12</v>
      </c>
      <c r="E79" s="58" t="s">
        <v>847</v>
      </c>
      <c r="F79" s="58" t="s">
        <v>689</v>
      </c>
      <c r="G79" s="58" t="s">
        <v>847</v>
      </c>
      <c r="H79" s="47">
        <f t="shared" si="3"/>
        <v>43.308</v>
      </c>
      <c r="I79" s="47">
        <v>85.39</v>
      </c>
      <c r="J79" s="47">
        <f t="shared" si="4"/>
        <v>34.156</v>
      </c>
      <c r="K79" s="47">
        <f t="shared" si="5"/>
        <v>77.464</v>
      </c>
      <c r="L79" s="46"/>
    </row>
    <row r="80" spans="1:12" ht="15" customHeight="1">
      <c r="A80" s="45">
        <v>78</v>
      </c>
      <c r="B80" s="46" t="s">
        <v>819</v>
      </c>
      <c r="C80" s="46" t="s">
        <v>848</v>
      </c>
      <c r="D80" s="46" t="s">
        <v>12</v>
      </c>
      <c r="E80" s="58" t="s">
        <v>849</v>
      </c>
      <c r="F80" s="58" t="s">
        <v>689</v>
      </c>
      <c r="G80" s="58" t="s">
        <v>849</v>
      </c>
      <c r="H80" s="47">
        <f t="shared" si="3"/>
        <v>42.924</v>
      </c>
      <c r="I80" s="47">
        <v>85.89</v>
      </c>
      <c r="J80" s="47">
        <f t="shared" si="4"/>
        <v>34.356</v>
      </c>
      <c r="K80" s="47">
        <f t="shared" si="5"/>
        <v>77.28</v>
      </c>
      <c r="L80" s="46"/>
    </row>
    <row r="81" spans="1:12" ht="15" customHeight="1">
      <c r="A81" s="45">
        <v>82</v>
      </c>
      <c r="B81" s="46" t="s">
        <v>819</v>
      </c>
      <c r="C81" s="46" t="s">
        <v>850</v>
      </c>
      <c r="D81" s="46" t="s">
        <v>12</v>
      </c>
      <c r="E81" s="58" t="s">
        <v>851</v>
      </c>
      <c r="F81" s="58" t="s">
        <v>689</v>
      </c>
      <c r="G81" s="58" t="s">
        <v>851</v>
      </c>
      <c r="H81" s="47">
        <f t="shared" si="3"/>
        <v>41.4</v>
      </c>
      <c r="I81" s="47">
        <v>86.27</v>
      </c>
      <c r="J81" s="47">
        <f t="shared" si="4"/>
        <v>34.508</v>
      </c>
      <c r="K81" s="47">
        <f t="shared" si="5"/>
        <v>75.908</v>
      </c>
      <c r="L81" s="46"/>
    </row>
    <row r="82" spans="1:12" ht="15" customHeight="1">
      <c r="A82" s="45">
        <v>85</v>
      </c>
      <c r="B82" s="46" t="s">
        <v>819</v>
      </c>
      <c r="C82" s="46" t="s">
        <v>852</v>
      </c>
      <c r="D82" s="46" t="s">
        <v>12</v>
      </c>
      <c r="E82" s="58" t="s">
        <v>853</v>
      </c>
      <c r="F82" s="58" t="s">
        <v>689</v>
      </c>
      <c r="G82" s="58" t="s">
        <v>853</v>
      </c>
      <c r="H82" s="47">
        <f t="shared" si="3"/>
        <v>40.572</v>
      </c>
      <c r="I82" s="47">
        <v>87.21</v>
      </c>
      <c r="J82" s="47">
        <f t="shared" si="4"/>
        <v>34.884</v>
      </c>
      <c r="K82" s="47">
        <f t="shared" si="5"/>
        <v>75.456</v>
      </c>
      <c r="L82" s="46"/>
    </row>
    <row r="83" spans="1:12" ht="15" customHeight="1">
      <c r="A83" s="45">
        <v>84</v>
      </c>
      <c r="B83" s="46" t="s">
        <v>819</v>
      </c>
      <c r="C83" s="46" t="s">
        <v>854</v>
      </c>
      <c r="D83" s="46" t="s">
        <v>12</v>
      </c>
      <c r="E83" s="58" t="s">
        <v>855</v>
      </c>
      <c r="F83" s="58" t="s">
        <v>689</v>
      </c>
      <c r="G83" s="58" t="s">
        <v>855</v>
      </c>
      <c r="H83" s="47">
        <f t="shared" si="3"/>
        <v>40.716</v>
      </c>
      <c r="I83" s="47">
        <v>86.6</v>
      </c>
      <c r="J83" s="47">
        <f t="shared" si="4"/>
        <v>34.64</v>
      </c>
      <c r="K83" s="47">
        <f t="shared" si="5"/>
        <v>75.356</v>
      </c>
      <c r="L83" s="46"/>
    </row>
    <row r="84" spans="1:12" ht="15" customHeight="1">
      <c r="A84" s="45">
        <v>83</v>
      </c>
      <c r="B84" s="46" t="s">
        <v>819</v>
      </c>
      <c r="C84" s="46" t="s">
        <v>856</v>
      </c>
      <c r="D84" s="46" t="s">
        <v>42</v>
      </c>
      <c r="E84" s="58" t="s">
        <v>857</v>
      </c>
      <c r="F84" s="58" t="s">
        <v>720</v>
      </c>
      <c r="G84" s="58" t="s">
        <v>858</v>
      </c>
      <c r="H84" s="47">
        <f t="shared" si="3"/>
        <v>40.752</v>
      </c>
      <c r="I84" s="47">
        <v>85.16</v>
      </c>
      <c r="J84" s="47">
        <f t="shared" si="4"/>
        <v>34.064</v>
      </c>
      <c r="K84" s="47">
        <f t="shared" si="5"/>
        <v>74.816</v>
      </c>
      <c r="L84" s="46"/>
    </row>
    <row r="85" spans="1:12" ht="15" customHeight="1">
      <c r="A85" s="45">
        <v>69</v>
      </c>
      <c r="B85" s="46" t="s">
        <v>819</v>
      </c>
      <c r="C85" s="46" t="s">
        <v>84</v>
      </c>
      <c r="D85" s="46" t="s">
        <v>12</v>
      </c>
      <c r="E85" s="58" t="s">
        <v>859</v>
      </c>
      <c r="F85" s="58" t="s">
        <v>689</v>
      </c>
      <c r="G85" s="58" t="s">
        <v>859</v>
      </c>
      <c r="H85" s="47">
        <f t="shared" si="3"/>
        <v>46.332</v>
      </c>
      <c r="I85" s="47">
        <v>0</v>
      </c>
      <c r="J85" s="47">
        <f t="shared" si="4"/>
        <v>0</v>
      </c>
      <c r="K85" s="47">
        <f t="shared" si="5"/>
        <v>46.332</v>
      </c>
      <c r="L85" s="46"/>
    </row>
    <row r="86" spans="1:12" ht="15" customHeight="1">
      <c r="A86" s="45">
        <v>80</v>
      </c>
      <c r="B86" s="46" t="s">
        <v>819</v>
      </c>
      <c r="C86" s="46" t="s">
        <v>860</v>
      </c>
      <c r="D86" s="46" t="s">
        <v>12</v>
      </c>
      <c r="E86" s="58" t="s">
        <v>141</v>
      </c>
      <c r="F86" s="58" t="s">
        <v>689</v>
      </c>
      <c r="G86" s="58" t="s">
        <v>141</v>
      </c>
      <c r="H86" s="47">
        <f t="shared" si="3"/>
        <v>42.443999999999996</v>
      </c>
      <c r="I86" s="47">
        <v>0</v>
      </c>
      <c r="J86" s="47">
        <f t="shared" si="4"/>
        <v>0</v>
      </c>
      <c r="K86" s="47">
        <f t="shared" si="5"/>
        <v>42.443999999999996</v>
      </c>
      <c r="L86" s="46"/>
    </row>
    <row r="87" spans="1:12" ht="15" customHeight="1">
      <c r="A87" s="45">
        <v>81</v>
      </c>
      <c r="B87" s="46" t="s">
        <v>819</v>
      </c>
      <c r="C87" s="46" t="s">
        <v>861</v>
      </c>
      <c r="D87" s="46" t="s">
        <v>12</v>
      </c>
      <c r="E87" s="58" t="s">
        <v>862</v>
      </c>
      <c r="F87" s="58" t="s">
        <v>689</v>
      </c>
      <c r="G87" s="58" t="s">
        <v>862</v>
      </c>
      <c r="H87" s="47">
        <f t="shared" si="3"/>
        <v>41.879999999999995</v>
      </c>
      <c r="I87" s="47">
        <v>0</v>
      </c>
      <c r="J87" s="47">
        <f t="shared" si="4"/>
        <v>0</v>
      </c>
      <c r="K87" s="47">
        <f t="shared" si="5"/>
        <v>41.879999999999995</v>
      </c>
      <c r="L87" s="46"/>
    </row>
    <row r="88" spans="1:12" ht="15" customHeight="1">
      <c r="A88" s="45">
        <v>87</v>
      </c>
      <c r="B88" s="46" t="s">
        <v>863</v>
      </c>
      <c r="C88" s="46" t="s">
        <v>864</v>
      </c>
      <c r="D88" s="46" t="s">
        <v>12</v>
      </c>
      <c r="E88" s="58" t="s">
        <v>865</v>
      </c>
      <c r="F88" s="58" t="s">
        <v>689</v>
      </c>
      <c r="G88" s="58" t="s">
        <v>865</v>
      </c>
      <c r="H88" s="47">
        <f t="shared" si="3"/>
        <v>43.206</v>
      </c>
      <c r="I88" s="47">
        <v>91.74</v>
      </c>
      <c r="J88" s="47">
        <f t="shared" si="4"/>
        <v>36.696</v>
      </c>
      <c r="K88" s="47">
        <f t="shared" si="5"/>
        <v>79.902</v>
      </c>
      <c r="L88" s="46" t="s">
        <v>459</v>
      </c>
    </row>
    <row r="89" spans="1:12" ht="15" customHeight="1">
      <c r="A89" s="45">
        <v>86</v>
      </c>
      <c r="B89" s="46" t="s">
        <v>863</v>
      </c>
      <c r="C89" s="46" t="s">
        <v>866</v>
      </c>
      <c r="D89" s="46" t="s">
        <v>12</v>
      </c>
      <c r="E89" s="58" t="s">
        <v>867</v>
      </c>
      <c r="F89" s="58" t="s">
        <v>689</v>
      </c>
      <c r="G89" s="58" t="s">
        <v>867</v>
      </c>
      <c r="H89" s="47">
        <f t="shared" si="3"/>
        <v>44.034</v>
      </c>
      <c r="I89" s="47">
        <v>88.89</v>
      </c>
      <c r="J89" s="47">
        <f t="shared" si="4"/>
        <v>35.556000000000004</v>
      </c>
      <c r="K89" s="47">
        <f t="shared" si="5"/>
        <v>79.59</v>
      </c>
      <c r="L89" s="46" t="s">
        <v>459</v>
      </c>
    </row>
    <row r="90" spans="1:12" ht="15" customHeight="1">
      <c r="A90" s="45">
        <v>88</v>
      </c>
      <c r="B90" s="46" t="s">
        <v>863</v>
      </c>
      <c r="C90" s="46" t="s">
        <v>868</v>
      </c>
      <c r="D90" s="46" t="s">
        <v>12</v>
      </c>
      <c r="E90" s="58" t="s">
        <v>869</v>
      </c>
      <c r="F90" s="58" t="s">
        <v>689</v>
      </c>
      <c r="G90" s="58" t="s">
        <v>869</v>
      </c>
      <c r="H90" s="47">
        <f t="shared" si="3"/>
        <v>41.79</v>
      </c>
      <c r="I90" s="47">
        <v>92.36</v>
      </c>
      <c r="J90" s="47">
        <f t="shared" si="4"/>
        <v>36.944</v>
      </c>
      <c r="K90" s="47">
        <f t="shared" si="5"/>
        <v>78.73400000000001</v>
      </c>
      <c r="L90" s="46" t="s">
        <v>459</v>
      </c>
    </row>
    <row r="91" spans="1:12" ht="15" customHeight="1">
      <c r="A91" s="45">
        <v>89</v>
      </c>
      <c r="B91" s="46" t="s">
        <v>863</v>
      </c>
      <c r="C91" s="46" t="s">
        <v>870</v>
      </c>
      <c r="D91" s="46" t="s">
        <v>12</v>
      </c>
      <c r="E91" s="58" t="s">
        <v>871</v>
      </c>
      <c r="F91" s="58" t="s">
        <v>689</v>
      </c>
      <c r="G91" s="58" t="s">
        <v>871</v>
      </c>
      <c r="H91" s="47">
        <f t="shared" si="3"/>
        <v>41.202</v>
      </c>
      <c r="I91" s="47">
        <v>88.9</v>
      </c>
      <c r="J91" s="47">
        <f t="shared" si="4"/>
        <v>35.56</v>
      </c>
      <c r="K91" s="47">
        <f t="shared" si="5"/>
        <v>76.762</v>
      </c>
      <c r="L91" s="46" t="s">
        <v>459</v>
      </c>
    </row>
    <row r="92" spans="1:12" ht="15" customHeight="1">
      <c r="A92" s="45">
        <v>90</v>
      </c>
      <c r="B92" s="46" t="s">
        <v>863</v>
      </c>
      <c r="C92" s="46" t="s">
        <v>872</v>
      </c>
      <c r="D92" s="46" t="s">
        <v>12</v>
      </c>
      <c r="E92" s="58" t="s">
        <v>873</v>
      </c>
      <c r="F92" s="58" t="s">
        <v>689</v>
      </c>
      <c r="G92" s="58" t="s">
        <v>873</v>
      </c>
      <c r="H92" s="47">
        <f t="shared" si="3"/>
        <v>40.614</v>
      </c>
      <c r="I92" s="47">
        <v>90.06</v>
      </c>
      <c r="J92" s="47">
        <f t="shared" si="4"/>
        <v>36.024</v>
      </c>
      <c r="K92" s="47">
        <f t="shared" si="5"/>
        <v>76.638</v>
      </c>
      <c r="L92" s="46" t="s">
        <v>459</v>
      </c>
    </row>
    <row r="93" spans="1:12" ht="15" customHeight="1">
      <c r="A93" s="45">
        <v>92</v>
      </c>
      <c r="B93" s="46" t="s">
        <v>863</v>
      </c>
      <c r="C93" s="46" t="s">
        <v>874</v>
      </c>
      <c r="D93" s="46" t="s">
        <v>12</v>
      </c>
      <c r="E93" s="58" t="s">
        <v>875</v>
      </c>
      <c r="F93" s="58" t="s">
        <v>689</v>
      </c>
      <c r="G93" s="58" t="s">
        <v>875</v>
      </c>
      <c r="H93" s="47">
        <f t="shared" si="3"/>
        <v>39.168</v>
      </c>
      <c r="I93" s="47">
        <v>91.51</v>
      </c>
      <c r="J93" s="47">
        <f t="shared" si="4"/>
        <v>36.604000000000006</v>
      </c>
      <c r="K93" s="47">
        <f t="shared" si="5"/>
        <v>75.772</v>
      </c>
      <c r="L93" s="46" t="s">
        <v>459</v>
      </c>
    </row>
    <row r="94" spans="1:12" ht="15" customHeight="1">
      <c r="A94" s="45">
        <v>95</v>
      </c>
      <c r="B94" s="46" t="s">
        <v>863</v>
      </c>
      <c r="C94" s="46" t="s">
        <v>876</v>
      </c>
      <c r="D94" s="46" t="s">
        <v>12</v>
      </c>
      <c r="E94" s="58" t="s">
        <v>116</v>
      </c>
      <c r="F94" s="58" t="s">
        <v>689</v>
      </c>
      <c r="G94" s="58" t="s">
        <v>116</v>
      </c>
      <c r="H94" s="47">
        <f t="shared" si="3"/>
        <v>37.967999999999996</v>
      </c>
      <c r="I94" s="47">
        <v>94.46</v>
      </c>
      <c r="J94" s="47">
        <f t="shared" si="4"/>
        <v>37.784</v>
      </c>
      <c r="K94" s="47">
        <f t="shared" si="5"/>
        <v>75.752</v>
      </c>
      <c r="L94" s="46" t="s">
        <v>459</v>
      </c>
    </row>
    <row r="95" spans="1:12" ht="15" customHeight="1">
      <c r="A95" s="45">
        <v>96</v>
      </c>
      <c r="B95" s="46" t="s">
        <v>863</v>
      </c>
      <c r="C95" s="46" t="s">
        <v>877</v>
      </c>
      <c r="D95" s="46" t="s">
        <v>12</v>
      </c>
      <c r="E95" s="58" t="s">
        <v>878</v>
      </c>
      <c r="F95" s="58" t="s">
        <v>689</v>
      </c>
      <c r="G95" s="58" t="s">
        <v>878</v>
      </c>
      <c r="H95" s="47">
        <f t="shared" si="3"/>
        <v>37.608</v>
      </c>
      <c r="I95" s="47">
        <v>92.8</v>
      </c>
      <c r="J95" s="47">
        <f t="shared" si="4"/>
        <v>37.12</v>
      </c>
      <c r="K95" s="47">
        <f t="shared" si="5"/>
        <v>74.728</v>
      </c>
      <c r="L95" s="46" t="s">
        <v>459</v>
      </c>
    </row>
    <row r="96" spans="1:12" ht="15" customHeight="1">
      <c r="A96" s="45">
        <v>91</v>
      </c>
      <c r="B96" s="46" t="s">
        <v>863</v>
      </c>
      <c r="C96" s="46" t="s">
        <v>879</v>
      </c>
      <c r="D96" s="46" t="s">
        <v>12</v>
      </c>
      <c r="E96" s="58" t="s">
        <v>880</v>
      </c>
      <c r="F96" s="58" t="s">
        <v>689</v>
      </c>
      <c r="G96" s="58" t="s">
        <v>880</v>
      </c>
      <c r="H96" s="47">
        <f t="shared" si="3"/>
        <v>40.236</v>
      </c>
      <c r="I96" s="47">
        <v>86.2</v>
      </c>
      <c r="J96" s="47">
        <f t="shared" si="4"/>
        <v>34.480000000000004</v>
      </c>
      <c r="K96" s="47">
        <f t="shared" si="5"/>
        <v>74.71600000000001</v>
      </c>
      <c r="L96" s="46"/>
    </row>
    <row r="97" spans="1:12" ht="15" customHeight="1">
      <c r="A97" s="45">
        <v>93</v>
      </c>
      <c r="B97" s="46" t="s">
        <v>863</v>
      </c>
      <c r="C97" s="46" t="s">
        <v>881</v>
      </c>
      <c r="D97" s="46" t="s">
        <v>12</v>
      </c>
      <c r="E97" s="58" t="s">
        <v>882</v>
      </c>
      <c r="F97" s="58" t="s">
        <v>689</v>
      </c>
      <c r="G97" s="58" t="s">
        <v>882</v>
      </c>
      <c r="H97" s="47">
        <f t="shared" si="3"/>
        <v>39.01199999999999</v>
      </c>
      <c r="I97" s="47">
        <v>88.9</v>
      </c>
      <c r="J97" s="47">
        <f t="shared" si="4"/>
        <v>35.56</v>
      </c>
      <c r="K97" s="47">
        <f t="shared" si="5"/>
        <v>74.572</v>
      </c>
      <c r="L97" s="46"/>
    </row>
    <row r="98" spans="1:12" ht="15" customHeight="1">
      <c r="A98" s="45">
        <v>94</v>
      </c>
      <c r="B98" s="46" t="s">
        <v>863</v>
      </c>
      <c r="C98" s="46" t="s">
        <v>883</v>
      </c>
      <c r="D98" s="46" t="s">
        <v>12</v>
      </c>
      <c r="E98" s="58" t="s">
        <v>884</v>
      </c>
      <c r="F98" s="58" t="s">
        <v>689</v>
      </c>
      <c r="G98" s="58" t="s">
        <v>884</v>
      </c>
      <c r="H98" s="47">
        <f t="shared" si="3"/>
        <v>38.172</v>
      </c>
      <c r="I98" s="47">
        <v>88.11</v>
      </c>
      <c r="J98" s="47">
        <f t="shared" si="4"/>
        <v>35.244</v>
      </c>
      <c r="K98" s="47">
        <f t="shared" si="5"/>
        <v>73.416</v>
      </c>
      <c r="L98" s="46"/>
    </row>
    <row r="99" spans="1:12" ht="15" customHeight="1">
      <c r="A99" s="45">
        <v>97</v>
      </c>
      <c r="B99" s="46" t="s">
        <v>863</v>
      </c>
      <c r="C99" s="46" t="s">
        <v>885</v>
      </c>
      <c r="D99" s="46" t="s">
        <v>12</v>
      </c>
      <c r="E99" s="58" t="s">
        <v>886</v>
      </c>
      <c r="F99" s="58" t="s">
        <v>689</v>
      </c>
      <c r="G99" s="58" t="s">
        <v>886</v>
      </c>
      <c r="H99" s="47">
        <f t="shared" si="3"/>
        <v>37.187999999999995</v>
      </c>
      <c r="I99" s="47">
        <v>90.06</v>
      </c>
      <c r="J99" s="47">
        <f t="shared" si="4"/>
        <v>36.024</v>
      </c>
      <c r="K99" s="47">
        <f t="shared" si="5"/>
        <v>73.21199999999999</v>
      </c>
      <c r="L99" s="46"/>
    </row>
    <row r="100" spans="1:12" ht="15" customHeight="1">
      <c r="A100" s="45">
        <v>104</v>
      </c>
      <c r="B100" s="46" t="s">
        <v>863</v>
      </c>
      <c r="C100" s="46" t="s">
        <v>887</v>
      </c>
      <c r="D100" s="46" t="s">
        <v>12</v>
      </c>
      <c r="E100" s="58" t="s">
        <v>888</v>
      </c>
      <c r="F100" s="58" t="s">
        <v>689</v>
      </c>
      <c r="G100" s="58" t="s">
        <v>888</v>
      </c>
      <c r="H100" s="47">
        <f t="shared" si="3"/>
        <v>35.604</v>
      </c>
      <c r="I100" s="47">
        <v>93.33</v>
      </c>
      <c r="J100" s="47">
        <f t="shared" si="4"/>
        <v>37.332</v>
      </c>
      <c r="K100" s="47">
        <f t="shared" si="5"/>
        <v>72.936</v>
      </c>
      <c r="L100" s="46"/>
    </row>
    <row r="101" spans="1:12" ht="15" customHeight="1">
      <c r="A101" s="45">
        <v>100</v>
      </c>
      <c r="B101" s="46" t="s">
        <v>863</v>
      </c>
      <c r="C101" s="46" t="s">
        <v>889</v>
      </c>
      <c r="D101" s="46" t="s">
        <v>12</v>
      </c>
      <c r="E101" s="58" t="s">
        <v>890</v>
      </c>
      <c r="F101" s="58" t="s">
        <v>689</v>
      </c>
      <c r="G101" s="58" t="s">
        <v>890</v>
      </c>
      <c r="H101" s="47">
        <f t="shared" si="3"/>
        <v>37.163999999999994</v>
      </c>
      <c r="I101" s="47">
        <v>87.77</v>
      </c>
      <c r="J101" s="47">
        <f t="shared" si="4"/>
        <v>35.108</v>
      </c>
      <c r="K101" s="47">
        <f t="shared" si="5"/>
        <v>72.27199999999999</v>
      </c>
      <c r="L101" s="46"/>
    </row>
    <row r="102" spans="1:12" ht="15" customHeight="1">
      <c r="A102" s="45">
        <v>98</v>
      </c>
      <c r="B102" s="46" t="s">
        <v>863</v>
      </c>
      <c r="C102" s="46" t="s">
        <v>891</v>
      </c>
      <c r="D102" s="46" t="s">
        <v>12</v>
      </c>
      <c r="E102" s="58" t="s">
        <v>892</v>
      </c>
      <c r="F102" s="58" t="s">
        <v>689</v>
      </c>
      <c r="G102" s="58" t="s">
        <v>892</v>
      </c>
      <c r="H102" s="47">
        <f t="shared" si="3"/>
        <v>37.181999999999995</v>
      </c>
      <c r="I102" s="47">
        <v>87.27</v>
      </c>
      <c r="J102" s="47">
        <f t="shared" si="4"/>
        <v>34.908</v>
      </c>
      <c r="K102" s="47">
        <f t="shared" si="5"/>
        <v>72.09</v>
      </c>
      <c r="L102" s="46"/>
    </row>
    <row r="103" spans="1:12" ht="15" customHeight="1">
      <c r="A103" s="45">
        <v>103</v>
      </c>
      <c r="B103" s="46" t="s">
        <v>863</v>
      </c>
      <c r="C103" s="46" t="s">
        <v>893</v>
      </c>
      <c r="D103" s="46" t="s">
        <v>12</v>
      </c>
      <c r="E103" s="58" t="s">
        <v>894</v>
      </c>
      <c r="F103" s="58" t="s">
        <v>689</v>
      </c>
      <c r="G103" s="58" t="s">
        <v>894</v>
      </c>
      <c r="H103" s="47">
        <f t="shared" si="3"/>
        <v>35.766</v>
      </c>
      <c r="I103" s="47">
        <v>90.6</v>
      </c>
      <c r="J103" s="47">
        <f t="shared" si="4"/>
        <v>36.24</v>
      </c>
      <c r="K103" s="47">
        <f t="shared" si="5"/>
        <v>72.006</v>
      </c>
      <c r="L103" s="46"/>
    </row>
    <row r="104" spans="1:12" ht="15" customHeight="1">
      <c r="A104" s="45">
        <v>102</v>
      </c>
      <c r="B104" s="46" t="s">
        <v>863</v>
      </c>
      <c r="C104" s="46" t="s">
        <v>895</v>
      </c>
      <c r="D104" s="46" t="s">
        <v>12</v>
      </c>
      <c r="E104" s="58" t="s">
        <v>896</v>
      </c>
      <c r="F104" s="58" t="s">
        <v>689</v>
      </c>
      <c r="G104" s="58" t="s">
        <v>896</v>
      </c>
      <c r="H104" s="47">
        <f t="shared" si="3"/>
        <v>36.57</v>
      </c>
      <c r="I104" s="47">
        <v>88.03</v>
      </c>
      <c r="J104" s="47">
        <f t="shared" si="4"/>
        <v>35.212</v>
      </c>
      <c r="K104" s="47">
        <f t="shared" si="5"/>
        <v>71.78200000000001</v>
      </c>
      <c r="L104" s="46"/>
    </row>
    <row r="105" spans="1:12" ht="15" customHeight="1">
      <c r="A105" s="45">
        <v>101</v>
      </c>
      <c r="B105" s="46" t="s">
        <v>863</v>
      </c>
      <c r="C105" s="46" t="s">
        <v>897</v>
      </c>
      <c r="D105" s="46" t="s">
        <v>12</v>
      </c>
      <c r="E105" s="58" t="s">
        <v>898</v>
      </c>
      <c r="F105" s="58" t="s">
        <v>689</v>
      </c>
      <c r="G105" s="58" t="s">
        <v>898</v>
      </c>
      <c r="H105" s="47">
        <f t="shared" si="3"/>
        <v>36.629999999999995</v>
      </c>
      <c r="I105" s="47">
        <v>87.26</v>
      </c>
      <c r="J105" s="47">
        <f t="shared" si="4"/>
        <v>34.904</v>
      </c>
      <c r="K105" s="47">
        <f t="shared" si="5"/>
        <v>71.53399999999999</v>
      </c>
      <c r="L105" s="46"/>
    </row>
    <row r="106" spans="1:12" ht="15" customHeight="1">
      <c r="A106" s="45">
        <v>99</v>
      </c>
      <c r="B106" s="46" t="s">
        <v>863</v>
      </c>
      <c r="C106" s="46" t="s">
        <v>899</v>
      </c>
      <c r="D106" s="46" t="s">
        <v>12</v>
      </c>
      <c r="E106" s="58" t="s">
        <v>900</v>
      </c>
      <c r="F106" s="58" t="s">
        <v>689</v>
      </c>
      <c r="G106" s="58" t="s">
        <v>900</v>
      </c>
      <c r="H106" s="47">
        <f t="shared" si="3"/>
        <v>37.17</v>
      </c>
      <c r="I106" s="47">
        <v>85.89</v>
      </c>
      <c r="J106" s="47">
        <f t="shared" si="4"/>
        <v>34.356</v>
      </c>
      <c r="K106" s="47">
        <f t="shared" si="5"/>
        <v>71.52600000000001</v>
      </c>
      <c r="L106" s="46"/>
    </row>
    <row r="107" spans="1:12" ht="15" customHeight="1">
      <c r="A107" s="45">
        <v>105</v>
      </c>
      <c r="B107" s="46" t="s">
        <v>863</v>
      </c>
      <c r="C107" s="46" t="s">
        <v>901</v>
      </c>
      <c r="D107" s="46" t="s">
        <v>42</v>
      </c>
      <c r="E107" s="58" t="s">
        <v>902</v>
      </c>
      <c r="F107" s="58" t="s">
        <v>720</v>
      </c>
      <c r="G107" s="58" t="s">
        <v>818</v>
      </c>
      <c r="H107" s="47">
        <f t="shared" si="3"/>
        <v>35.094</v>
      </c>
      <c r="I107" s="47">
        <v>85.31</v>
      </c>
      <c r="J107" s="47">
        <f t="shared" si="4"/>
        <v>34.124</v>
      </c>
      <c r="K107" s="47">
        <f t="shared" si="5"/>
        <v>69.218</v>
      </c>
      <c r="L107" s="46"/>
    </row>
    <row r="108" spans="1:12" ht="15" customHeight="1">
      <c r="A108" s="45">
        <v>108</v>
      </c>
      <c r="B108" s="46" t="s">
        <v>863</v>
      </c>
      <c r="C108" s="46" t="s">
        <v>903</v>
      </c>
      <c r="D108" s="46" t="s">
        <v>12</v>
      </c>
      <c r="E108" s="58" t="s">
        <v>904</v>
      </c>
      <c r="F108" s="58" t="s">
        <v>689</v>
      </c>
      <c r="G108" s="58" t="s">
        <v>904</v>
      </c>
      <c r="H108" s="47">
        <f t="shared" si="3"/>
        <v>31.955999999999996</v>
      </c>
      <c r="I108" s="47">
        <v>88.97</v>
      </c>
      <c r="J108" s="47">
        <f t="shared" si="4"/>
        <v>35.588</v>
      </c>
      <c r="K108" s="47">
        <f t="shared" si="5"/>
        <v>67.544</v>
      </c>
      <c r="L108" s="46"/>
    </row>
    <row r="109" spans="1:12" ht="15" customHeight="1">
      <c r="A109" s="45">
        <v>106</v>
      </c>
      <c r="B109" s="46" t="s">
        <v>863</v>
      </c>
      <c r="C109" s="46" t="s">
        <v>905</v>
      </c>
      <c r="D109" s="46" t="s">
        <v>12</v>
      </c>
      <c r="E109" s="58" t="s">
        <v>906</v>
      </c>
      <c r="F109" s="58" t="s">
        <v>689</v>
      </c>
      <c r="G109" s="58" t="s">
        <v>906</v>
      </c>
      <c r="H109" s="47">
        <f t="shared" si="3"/>
        <v>33.192</v>
      </c>
      <c r="I109" s="47">
        <v>85.53</v>
      </c>
      <c r="J109" s="47">
        <f t="shared" si="4"/>
        <v>34.212</v>
      </c>
      <c r="K109" s="47">
        <f t="shared" si="5"/>
        <v>67.404</v>
      </c>
      <c r="L109" s="46"/>
    </row>
    <row r="110" spans="1:12" ht="15" customHeight="1">
      <c r="A110" s="45">
        <v>107</v>
      </c>
      <c r="B110" s="46" t="s">
        <v>863</v>
      </c>
      <c r="C110" s="46" t="s">
        <v>907</v>
      </c>
      <c r="D110" s="46" t="s">
        <v>12</v>
      </c>
      <c r="E110" s="58" t="s">
        <v>908</v>
      </c>
      <c r="F110" s="58" t="s">
        <v>689</v>
      </c>
      <c r="G110" s="58" t="s">
        <v>908</v>
      </c>
      <c r="H110" s="47">
        <f t="shared" si="3"/>
        <v>32.364</v>
      </c>
      <c r="I110" s="47">
        <v>86.89</v>
      </c>
      <c r="J110" s="47">
        <f t="shared" si="4"/>
        <v>34.756</v>
      </c>
      <c r="K110" s="47">
        <f t="shared" si="5"/>
        <v>67.12</v>
      </c>
      <c r="L110" s="46"/>
    </row>
    <row r="111" spans="1:12" ht="15" customHeight="1">
      <c r="A111" s="45">
        <v>109</v>
      </c>
      <c r="B111" s="46" t="s">
        <v>909</v>
      </c>
      <c r="C111" s="46" t="s">
        <v>714</v>
      </c>
      <c r="D111" s="46" t="s">
        <v>12</v>
      </c>
      <c r="E111" s="58" t="s">
        <v>573</v>
      </c>
      <c r="F111" s="58" t="s">
        <v>689</v>
      </c>
      <c r="G111" s="58" t="s">
        <v>573</v>
      </c>
      <c r="H111" s="47">
        <f t="shared" si="3"/>
        <v>45.588</v>
      </c>
      <c r="I111" s="47">
        <v>88.66</v>
      </c>
      <c r="J111" s="47">
        <f t="shared" si="4"/>
        <v>35.464</v>
      </c>
      <c r="K111" s="47">
        <f t="shared" si="5"/>
        <v>81.05199999999999</v>
      </c>
      <c r="L111" s="46" t="s">
        <v>459</v>
      </c>
    </row>
    <row r="112" spans="1:12" ht="15" customHeight="1">
      <c r="A112" s="45">
        <v>110</v>
      </c>
      <c r="B112" s="46" t="s">
        <v>909</v>
      </c>
      <c r="C112" s="46" t="s">
        <v>910</v>
      </c>
      <c r="D112" s="46" t="s">
        <v>12</v>
      </c>
      <c r="E112" s="58" t="s">
        <v>911</v>
      </c>
      <c r="F112" s="58" t="s">
        <v>689</v>
      </c>
      <c r="G112" s="58" t="s">
        <v>911</v>
      </c>
      <c r="H112" s="47">
        <f t="shared" si="3"/>
        <v>44.538000000000004</v>
      </c>
      <c r="I112" s="47">
        <v>87.39</v>
      </c>
      <c r="J112" s="47">
        <f t="shared" si="4"/>
        <v>34.956</v>
      </c>
      <c r="K112" s="47">
        <f t="shared" si="5"/>
        <v>79.494</v>
      </c>
      <c r="L112" s="46"/>
    </row>
    <row r="113" spans="1:12" ht="15" customHeight="1">
      <c r="A113" s="45">
        <v>111</v>
      </c>
      <c r="B113" s="46" t="s">
        <v>909</v>
      </c>
      <c r="C113" s="46" t="s">
        <v>912</v>
      </c>
      <c r="D113" s="46" t="s">
        <v>12</v>
      </c>
      <c r="E113" s="58" t="s">
        <v>913</v>
      </c>
      <c r="F113" s="58" t="s">
        <v>689</v>
      </c>
      <c r="G113" s="58" t="s">
        <v>913</v>
      </c>
      <c r="H113" s="47">
        <f t="shared" si="3"/>
        <v>42.384</v>
      </c>
      <c r="I113" s="47">
        <v>86.01</v>
      </c>
      <c r="J113" s="47">
        <f t="shared" si="4"/>
        <v>34.404</v>
      </c>
      <c r="K113" s="47">
        <f t="shared" si="5"/>
        <v>76.78800000000001</v>
      </c>
      <c r="L113" s="46"/>
    </row>
    <row r="114" spans="1:12" ht="15" customHeight="1">
      <c r="A114" s="45">
        <v>112</v>
      </c>
      <c r="B114" s="46" t="s">
        <v>914</v>
      </c>
      <c r="C114" s="46" t="s">
        <v>915</v>
      </c>
      <c r="D114" s="46" t="s">
        <v>42</v>
      </c>
      <c r="E114" s="58" t="s">
        <v>916</v>
      </c>
      <c r="F114" s="58" t="s">
        <v>720</v>
      </c>
      <c r="G114" s="58" t="s">
        <v>917</v>
      </c>
      <c r="H114" s="47">
        <f t="shared" si="3"/>
        <v>41.91</v>
      </c>
      <c r="I114" s="47">
        <v>88.79</v>
      </c>
      <c r="J114" s="47">
        <f t="shared" si="4"/>
        <v>35.516000000000005</v>
      </c>
      <c r="K114" s="47">
        <f t="shared" si="5"/>
        <v>77.426</v>
      </c>
      <c r="L114" s="46" t="s">
        <v>459</v>
      </c>
    </row>
    <row r="115" spans="1:12" ht="15" customHeight="1">
      <c r="A115" s="45">
        <v>114</v>
      </c>
      <c r="B115" s="46" t="s">
        <v>914</v>
      </c>
      <c r="C115" s="46" t="s">
        <v>918</v>
      </c>
      <c r="D115" s="46" t="s">
        <v>12</v>
      </c>
      <c r="E115" s="58" t="s">
        <v>919</v>
      </c>
      <c r="F115" s="58" t="s">
        <v>689</v>
      </c>
      <c r="G115" s="58" t="s">
        <v>919</v>
      </c>
      <c r="H115" s="47">
        <f t="shared" si="3"/>
        <v>37.698</v>
      </c>
      <c r="I115" s="47">
        <v>93.76</v>
      </c>
      <c r="J115" s="47">
        <f t="shared" si="4"/>
        <v>37.504000000000005</v>
      </c>
      <c r="K115" s="47">
        <f t="shared" si="5"/>
        <v>75.202</v>
      </c>
      <c r="L115" s="46" t="s">
        <v>459</v>
      </c>
    </row>
    <row r="116" spans="1:12" ht="15" customHeight="1">
      <c r="A116" s="45">
        <v>113</v>
      </c>
      <c r="B116" s="46" t="s">
        <v>914</v>
      </c>
      <c r="C116" s="46" t="s">
        <v>920</v>
      </c>
      <c r="D116" s="46" t="s">
        <v>12</v>
      </c>
      <c r="E116" s="58" t="s">
        <v>921</v>
      </c>
      <c r="F116" s="58" t="s">
        <v>689</v>
      </c>
      <c r="G116" s="58" t="s">
        <v>921</v>
      </c>
      <c r="H116" s="47">
        <f t="shared" si="3"/>
        <v>40.272</v>
      </c>
      <c r="I116" s="47">
        <v>86.57</v>
      </c>
      <c r="J116" s="47">
        <f t="shared" si="4"/>
        <v>34.628</v>
      </c>
      <c r="K116" s="47">
        <f t="shared" si="5"/>
        <v>74.9</v>
      </c>
      <c r="L116" s="46"/>
    </row>
    <row r="117" spans="1:12" ht="15" customHeight="1">
      <c r="A117" s="45">
        <v>117</v>
      </c>
      <c r="B117" s="46" t="s">
        <v>914</v>
      </c>
      <c r="C117" s="46" t="s">
        <v>922</v>
      </c>
      <c r="D117" s="46" t="s">
        <v>12</v>
      </c>
      <c r="E117" s="58" t="s">
        <v>923</v>
      </c>
      <c r="F117" s="58" t="s">
        <v>689</v>
      </c>
      <c r="G117" s="58" t="s">
        <v>923</v>
      </c>
      <c r="H117" s="47">
        <f t="shared" si="3"/>
        <v>33.444</v>
      </c>
      <c r="I117" s="47">
        <v>91.37</v>
      </c>
      <c r="J117" s="47">
        <f t="shared" si="4"/>
        <v>36.548</v>
      </c>
      <c r="K117" s="47">
        <f t="shared" si="5"/>
        <v>69.992</v>
      </c>
      <c r="L117" s="46"/>
    </row>
    <row r="118" spans="1:12" ht="15" customHeight="1">
      <c r="A118" s="45">
        <v>115</v>
      </c>
      <c r="B118" s="46" t="s">
        <v>914</v>
      </c>
      <c r="C118" s="46" t="s">
        <v>924</v>
      </c>
      <c r="D118" s="46" t="s">
        <v>12</v>
      </c>
      <c r="E118" s="58" t="s">
        <v>925</v>
      </c>
      <c r="F118" s="58" t="s">
        <v>689</v>
      </c>
      <c r="G118" s="58" t="s">
        <v>925</v>
      </c>
      <c r="H118" s="47">
        <f t="shared" si="3"/>
        <v>37.29</v>
      </c>
      <c r="I118" s="47">
        <v>0</v>
      </c>
      <c r="J118" s="47">
        <f t="shared" si="4"/>
        <v>0</v>
      </c>
      <c r="K118" s="47">
        <f t="shared" si="5"/>
        <v>37.29</v>
      </c>
      <c r="L118" s="46"/>
    </row>
    <row r="119" spans="1:12" ht="15" customHeight="1">
      <c r="A119" s="45">
        <v>116</v>
      </c>
      <c r="B119" s="46" t="s">
        <v>914</v>
      </c>
      <c r="C119" s="46" t="s">
        <v>926</v>
      </c>
      <c r="D119" s="46" t="s">
        <v>12</v>
      </c>
      <c r="E119" s="58" t="s">
        <v>927</v>
      </c>
      <c r="F119" s="58" t="s">
        <v>689</v>
      </c>
      <c r="G119" s="58" t="s">
        <v>927</v>
      </c>
      <c r="H119" s="47">
        <f t="shared" si="3"/>
        <v>36.558</v>
      </c>
      <c r="I119" s="47">
        <v>0</v>
      </c>
      <c r="J119" s="47">
        <f t="shared" si="4"/>
        <v>0</v>
      </c>
      <c r="K119" s="47">
        <f t="shared" si="5"/>
        <v>36.558</v>
      </c>
      <c r="L119" s="46"/>
    </row>
    <row r="120" spans="1:12" ht="15" customHeight="1">
      <c r="A120" s="45">
        <v>118</v>
      </c>
      <c r="B120" s="46" t="s">
        <v>928</v>
      </c>
      <c r="C120" s="46" t="s">
        <v>929</v>
      </c>
      <c r="D120" s="46" t="s">
        <v>12</v>
      </c>
      <c r="E120" s="58" t="s">
        <v>930</v>
      </c>
      <c r="F120" s="58" t="s">
        <v>689</v>
      </c>
      <c r="G120" s="58" t="s">
        <v>930</v>
      </c>
      <c r="H120" s="47">
        <f t="shared" si="3"/>
        <v>52.104</v>
      </c>
      <c r="I120" s="47">
        <v>94.33</v>
      </c>
      <c r="J120" s="47">
        <f t="shared" si="4"/>
        <v>37.732</v>
      </c>
      <c r="K120" s="47">
        <f t="shared" si="5"/>
        <v>89.836</v>
      </c>
      <c r="L120" s="46" t="s">
        <v>459</v>
      </c>
    </row>
    <row r="121" spans="1:12" ht="15" customHeight="1">
      <c r="A121" s="45">
        <v>125</v>
      </c>
      <c r="B121" s="46" t="s">
        <v>928</v>
      </c>
      <c r="C121" s="46" t="s">
        <v>931</v>
      </c>
      <c r="D121" s="46" t="s">
        <v>12</v>
      </c>
      <c r="E121" s="58" t="s">
        <v>477</v>
      </c>
      <c r="F121" s="58" t="s">
        <v>689</v>
      </c>
      <c r="G121" s="58" t="s">
        <v>477</v>
      </c>
      <c r="H121" s="47">
        <f t="shared" si="3"/>
        <v>48.912</v>
      </c>
      <c r="I121" s="47">
        <v>94.59</v>
      </c>
      <c r="J121" s="47">
        <f t="shared" si="4"/>
        <v>37.836000000000006</v>
      </c>
      <c r="K121" s="47">
        <f t="shared" si="5"/>
        <v>86.748</v>
      </c>
      <c r="L121" s="46" t="s">
        <v>459</v>
      </c>
    </row>
    <row r="122" spans="1:12" ht="15" customHeight="1">
      <c r="A122" s="45">
        <v>123</v>
      </c>
      <c r="B122" s="46" t="s">
        <v>928</v>
      </c>
      <c r="C122" s="46" t="s">
        <v>932</v>
      </c>
      <c r="D122" s="46" t="s">
        <v>12</v>
      </c>
      <c r="E122" s="58" t="s">
        <v>933</v>
      </c>
      <c r="F122" s="58" t="s">
        <v>689</v>
      </c>
      <c r="G122" s="58" t="s">
        <v>933</v>
      </c>
      <c r="H122" s="47">
        <f t="shared" si="3"/>
        <v>49.02</v>
      </c>
      <c r="I122" s="47">
        <v>93.67</v>
      </c>
      <c r="J122" s="47">
        <f t="shared" si="4"/>
        <v>37.468</v>
      </c>
      <c r="K122" s="47">
        <f t="shared" si="5"/>
        <v>86.488</v>
      </c>
      <c r="L122" s="46" t="s">
        <v>459</v>
      </c>
    </row>
    <row r="123" spans="1:12" ht="15" customHeight="1">
      <c r="A123" s="45">
        <v>119</v>
      </c>
      <c r="B123" s="46" t="s">
        <v>928</v>
      </c>
      <c r="C123" s="46" t="s">
        <v>934</v>
      </c>
      <c r="D123" s="46" t="s">
        <v>12</v>
      </c>
      <c r="E123" s="58" t="s">
        <v>935</v>
      </c>
      <c r="F123" s="58" t="s">
        <v>689</v>
      </c>
      <c r="G123" s="58" t="s">
        <v>935</v>
      </c>
      <c r="H123" s="47">
        <f t="shared" si="3"/>
        <v>51.054</v>
      </c>
      <c r="I123" s="47">
        <v>88</v>
      </c>
      <c r="J123" s="47">
        <f t="shared" si="4"/>
        <v>35.2</v>
      </c>
      <c r="K123" s="47">
        <f t="shared" si="5"/>
        <v>86.254</v>
      </c>
      <c r="L123" s="46" t="s">
        <v>459</v>
      </c>
    </row>
    <row r="124" spans="1:12" ht="15" customHeight="1">
      <c r="A124" s="45">
        <v>120</v>
      </c>
      <c r="B124" s="46" t="s">
        <v>928</v>
      </c>
      <c r="C124" s="46" t="s">
        <v>936</v>
      </c>
      <c r="D124" s="46" t="s">
        <v>12</v>
      </c>
      <c r="E124" s="58" t="s">
        <v>937</v>
      </c>
      <c r="F124" s="58" t="s">
        <v>689</v>
      </c>
      <c r="G124" s="58" t="s">
        <v>937</v>
      </c>
      <c r="H124" s="47">
        <f t="shared" si="3"/>
        <v>50.459999999999994</v>
      </c>
      <c r="I124" s="47">
        <v>89.26</v>
      </c>
      <c r="J124" s="47">
        <f t="shared" si="4"/>
        <v>35.704</v>
      </c>
      <c r="K124" s="47">
        <f t="shared" si="5"/>
        <v>86.16399999999999</v>
      </c>
      <c r="L124" s="46" t="s">
        <v>459</v>
      </c>
    </row>
    <row r="125" spans="1:12" ht="15" customHeight="1">
      <c r="A125" s="45">
        <v>126</v>
      </c>
      <c r="B125" s="46" t="s">
        <v>928</v>
      </c>
      <c r="C125" s="46" t="s">
        <v>938</v>
      </c>
      <c r="D125" s="46" t="s">
        <v>12</v>
      </c>
      <c r="E125" s="58" t="s">
        <v>939</v>
      </c>
      <c r="F125" s="58" t="s">
        <v>689</v>
      </c>
      <c r="G125" s="58" t="s">
        <v>939</v>
      </c>
      <c r="H125" s="47">
        <f t="shared" si="3"/>
        <v>48.804</v>
      </c>
      <c r="I125" s="47">
        <v>92.7</v>
      </c>
      <c r="J125" s="47">
        <f t="shared" si="4"/>
        <v>37.080000000000005</v>
      </c>
      <c r="K125" s="47">
        <f t="shared" si="5"/>
        <v>85.88400000000001</v>
      </c>
      <c r="L125" s="46" t="s">
        <v>459</v>
      </c>
    </row>
    <row r="126" spans="1:12" ht="15" customHeight="1">
      <c r="A126" s="45">
        <v>121</v>
      </c>
      <c r="B126" s="46" t="s">
        <v>928</v>
      </c>
      <c r="C126" s="46" t="s">
        <v>940</v>
      </c>
      <c r="D126" s="46" t="s">
        <v>12</v>
      </c>
      <c r="E126" s="58" t="s">
        <v>941</v>
      </c>
      <c r="F126" s="58" t="s">
        <v>689</v>
      </c>
      <c r="G126" s="58" t="s">
        <v>941</v>
      </c>
      <c r="H126" s="47">
        <f t="shared" si="3"/>
        <v>50.322</v>
      </c>
      <c r="I126" s="47">
        <v>87.59</v>
      </c>
      <c r="J126" s="47">
        <f t="shared" si="4"/>
        <v>35.036</v>
      </c>
      <c r="K126" s="47">
        <f t="shared" si="5"/>
        <v>85.358</v>
      </c>
      <c r="L126" s="46" t="s">
        <v>459</v>
      </c>
    </row>
    <row r="127" spans="1:12" ht="15" customHeight="1">
      <c r="A127" s="45">
        <v>128</v>
      </c>
      <c r="B127" s="46" t="s">
        <v>928</v>
      </c>
      <c r="C127" s="46" t="s">
        <v>942</v>
      </c>
      <c r="D127" s="46" t="s">
        <v>42</v>
      </c>
      <c r="E127" s="58" t="s">
        <v>943</v>
      </c>
      <c r="F127" s="58" t="s">
        <v>720</v>
      </c>
      <c r="G127" s="58" t="s">
        <v>944</v>
      </c>
      <c r="H127" s="47">
        <f t="shared" si="3"/>
        <v>48.582</v>
      </c>
      <c r="I127" s="47">
        <v>91.61</v>
      </c>
      <c r="J127" s="47">
        <f t="shared" si="4"/>
        <v>36.644</v>
      </c>
      <c r="K127" s="47">
        <f t="shared" si="5"/>
        <v>85.226</v>
      </c>
      <c r="L127" s="46" t="s">
        <v>459</v>
      </c>
    </row>
    <row r="128" spans="1:12" ht="15" customHeight="1">
      <c r="A128" s="45">
        <v>131</v>
      </c>
      <c r="B128" s="46" t="s">
        <v>928</v>
      </c>
      <c r="C128" s="46" t="s">
        <v>945</v>
      </c>
      <c r="D128" s="46" t="s">
        <v>12</v>
      </c>
      <c r="E128" s="58" t="s">
        <v>946</v>
      </c>
      <c r="F128" s="58" t="s">
        <v>689</v>
      </c>
      <c r="G128" s="58" t="s">
        <v>946</v>
      </c>
      <c r="H128" s="47">
        <f t="shared" si="3"/>
        <v>48.054</v>
      </c>
      <c r="I128" s="47">
        <v>92.54</v>
      </c>
      <c r="J128" s="47">
        <f t="shared" si="4"/>
        <v>37.016000000000005</v>
      </c>
      <c r="K128" s="47">
        <f t="shared" si="5"/>
        <v>85.07000000000001</v>
      </c>
      <c r="L128" s="46" t="s">
        <v>459</v>
      </c>
    </row>
    <row r="129" spans="1:12" ht="15" customHeight="1">
      <c r="A129" s="45">
        <v>129</v>
      </c>
      <c r="B129" s="46" t="s">
        <v>928</v>
      </c>
      <c r="C129" s="46" t="s">
        <v>947</v>
      </c>
      <c r="D129" s="46" t="s">
        <v>12</v>
      </c>
      <c r="E129" s="58" t="s">
        <v>948</v>
      </c>
      <c r="F129" s="58" t="s">
        <v>689</v>
      </c>
      <c r="G129" s="58" t="s">
        <v>948</v>
      </c>
      <c r="H129" s="47">
        <f t="shared" si="3"/>
        <v>48.222</v>
      </c>
      <c r="I129" s="47">
        <v>91.56</v>
      </c>
      <c r="J129" s="47">
        <f t="shared" si="4"/>
        <v>36.624</v>
      </c>
      <c r="K129" s="47">
        <f t="shared" si="5"/>
        <v>84.846</v>
      </c>
      <c r="L129" s="46" t="s">
        <v>459</v>
      </c>
    </row>
    <row r="130" spans="1:12" ht="15" customHeight="1">
      <c r="A130" s="45">
        <v>122</v>
      </c>
      <c r="B130" s="46" t="s">
        <v>928</v>
      </c>
      <c r="C130" s="46" t="s">
        <v>949</v>
      </c>
      <c r="D130" s="46" t="s">
        <v>12</v>
      </c>
      <c r="E130" s="58" t="s">
        <v>950</v>
      </c>
      <c r="F130" s="58" t="s">
        <v>689</v>
      </c>
      <c r="G130" s="58" t="s">
        <v>950</v>
      </c>
      <c r="H130" s="47">
        <f t="shared" si="3"/>
        <v>49.656</v>
      </c>
      <c r="I130" s="47">
        <v>87.03</v>
      </c>
      <c r="J130" s="47">
        <f t="shared" si="4"/>
        <v>34.812000000000005</v>
      </c>
      <c r="K130" s="47">
        <f t="shared" si="5"/>
        <v>84.468</v>
      </c>
      <c r="L130" s="46"/>
    </row>
    <row r="131" spans="1:12" ht="15" customHeight="1">
      <c r="A131" s="45">
        <v>124</v>
      </c>
      <c r="B131" s="46" t="s">
        <v>928</v>
      </c>
      <c r="C131" s="46" t="s">
        <v>951</v>
      </c>
      <c r="D131" s="46" t="s">
        <v>12</v>
      </c>
      <c r="E131" s="58" t="s">
        <v>952</v>
      </c>
      <c r="F131" s="58" t="s">
        <v>689</v>
      </c>
      <c r="G131" s="58" t="s">
        <v>952</v>
      </c>
      <c r="H131" s="47">
        <f aca="true" t="shared" si="6" ref="H131:H149">G131*60%</f>
        <v>49.013999999999996</v>
      </c>
      <c r="I131" s="47">
        <v>88.01</v>
      </c>
      <c r="J131" s="47">
        <f aca="true" t="shared" si="7" ref="J131:J149">I131*40%</f>
        <v>35.204</v>
      </c>
      <c r="K131" s="47">
        <f aca="true" t="shared" si="8" ref="K131:K149">H131+J131</f>
        <v>84.21799999999999</v>
      </c>
      <c r="L131" s="46"/>
    </row>
    <row r="132" spans="1:12" ht="15" customHeight="1">
      <c r="A132" s="45">
        <v>136</v>
      </c>
      <c r="B132" s="46" t="s">
        <v>928</v>
      </c>
      <c r="C132" s="46" t="s">
        <v>953</v>
      </c>
      <c r="D132" s="46" t="s">
        <v>12</v>
      </c>
      <c r="E132" s="58" t="s">
        <v>954</v>
      </c>
      <c r="F132" s="58" t="s">
        <v>689</v>
      </c>
      <c r="G132" s="58" t="s">
        <v>954</v>
      </c>
      <c r="H132" s="47">
        <f t="shared" si="6"/>
        <v>47.459999999999994</v>
      </c>
      <c r="I132" s="47">
        <v>91.13</v>
      </c>
      <c r="J132" s="47">
        <f t="shared" si="7"/>
        <v>36.452</v>
      </c>
      <c r="K132" s="47">
        <f t="shared" si="8"/>
        <v>83.91199999999999</v>
      </c>
      <c r="L132" s="46"/>
    </row>
    <row r="133" spans="1:12" ht="15" customHeight="1">
      <c r="A133" s="45">
        <v>142</v>
      </c>
      <c r="B133" s="46" t="s">
        <v>928</v>
      </c>
      <c r="C133" s="46" t="s">
        <v>955</v>
      </c>
      <c r="D133" s="46" t="s">
        <v>12</v>
      </c>
      <c r="E133" s="58" t="s">
        <v>956</v>
      </c>
      <c r="F133" s="58" t="s">
        <v>689</v>
      </c>
      <c r="G133" s="58" t="s">
        <v>956</v>
      </c>
      <c r="H133" s="47">
        <f t="shared" si="6"/>
        <v>46.644</v>
      </c>
      <c r="I133" s="47">
        <v>93.14</v>
      </c>
      <c r="J133" s="47">
        <f t="shared" si="7"/>
        <v>37.256</v>
      </c>
      <c r="K133" s="47">
        <f t="shared" si="8"/>
        <v>83.9</v>
      </c>
      <c r="L133" s="46"/>
    </row>
    <row r="134" spans="1:12" ht="15" customHeight="1">
      <c r="A134" s="45">
        <v>134</v>
      </c>
      <c r="B134" s="46" t="s">
        <v>928</v>
      </c>
      <c r="C134" s="46" t="s">
        <v>394</v>
      </c>
      <c r="D134" s="46" t="s">
        <v>12</v>
      </c>
      <c r="E134" s="58" t="s">
        <v>957</v>
      </c>
      <c r="F134" s="58" t="s">
        <v>689</v>
      </c>
      <c r="G134" s="58" t="s">
        <v>957</v>
      </c>
      <c r="H134" s="47">
        <f t="shared" si="6"/>
        <v>47.67</v>
      </c>
      <c r="I134" s="47">
        <v>90.1</v>
      </c>
      <c r="J134" s="47">
        <f t="shared" si="7"/>
        <v>36.04</v>
      </c>
      <c r="K134" s="47">
        <f t="shared" si="8"/>
        <v>83.71000000000001</v>
      </c>
      <c r="L134" s="46"/>
    </row>
    <row r="135" spans="1:12" ht="15" customHeight="1">
      <c r="A135" s="45">
        <v>132</v>
      </c>
      <c r="B135" s="46" t="s">
        <v>928</v>
      </c>
      <c r="C135" s="46" t="s">
        <v>958</v>
      </c>
      <c r="D135" s="46" t="s">
        <v>12</v>
      </c>
      <c r="E135" s="58" t="s">
        <v>576</v>
      </c>
      <c r="F135" s="58" t="s">
        <v>689</v>
      </c>
      <c r="G135" s="58" t="s">
        <v>576</v>
      </c>
      <c r="H135" s="47">
        <f t="shared" si="6"/>
        <v>48.01199999999999</v>
      </c>
      <c r="I135" s="47">
        <v>89.23</v>
      </c>
      <c r="J135" s="47">
        <f t="shared" si="7"/>
        <v>35.692</v>
      </c>
      <c r="K135" s="47">
        <f t="shared" si="8"/>
        <v>83.704</v>
      </c>
      <c r="L135" s="46"/>
    </row>
    <row r="136" spans="1:12" ht="15" customHeight="1">
      <c r="A136" s="45">
        <v>130</v>
      </c>
      <c r="B136" s="46" t="s">
        <v>928</v>
      </c>
      <c r="C136" s="46" t="s">
        <v>959</v>
      </c>
      <c r="D136" s="46" t="s">
        <v>42</v>
      </c>
      <c r="E136" s="58" t="s">
        <v>960</v>
      </c>
      <c r="F136" s="58" t="s">
        <v>720</v>
      </c>
      <c r="G136" s="58" t="s">
        <v>961</v>
      </c>
      <c r="H136" s="47">
        <f t="shared" si="6"/>
        <v>48.162</v>
      </c>
      <c r="I136" s="47">
        <v>87.97</v>
      </c>
      <c r="J136" s="47">
        <f t="shared" si="7"/>
        <v>35.188</v>
      </c>
      <c r="K136" s="47">
        <f t="shared" si="8"/>
        <v>83.35</v>
      </c>
      <c r="L136" s="46"/>
    </row>
    <row r="137" spans="1:12" ht="15" customHeight="1">
      <c r="A137" s="45">
        <v>143</v>
      </c>
      <c r="B137" s="46" t="s">
        <v>928</v>
      </c>
      <c r="C137" s="46" t="s">
        <v>962</v>
      </c>
      <c r="D137" s="46" t="s">
        <v>12</v>
      </c>
      <c r="E137" s="58" t="s">
        <v>963</v>
      </c>
      <c r="F137" s="58" t="s">
        <v>689</v>
      </c>
      <c r="G137" s="58" t="s">
        <v>963</v>
      </c>
      <c r="H137" s="47">
        <f t="shared" si="6"/>
        <v>46.59</v>
      </c>
      <c r="I137" s="47">
        <v>91.57</v>
      </c>
      <c r="J137" s="47">
        <f t="shared" si="7"/>
        <v>36.628</v>
      </c>
      <c r="K137" s="47">
        <f t="shared" si="8"/>
        <v>83.218</v>
      </c>
      <c r="L137" s="46"/>
    </row>
    <row r="138" spans="1:12" ht="15" customHeight="1">
      <c r="A138" s="45">
        <v>144</v>
      </c>
      <c r="B138" s="46" t="s">
        <v>928</v>
      </c>
      <c r="C138" s="46" t="s">
        <v>964</v>
      </c>
      <c r="D138" s="46" t="s">
        <v>12</v>
      </c>
      <c r="E138" s="58" t="s">
        <v>965</v>
      </c>
      <c r="F138" s="58" t="s">
        <v>689</v>
      </c>
      <c r="G138" s="58" t="s">
        <v>965</v>
      </c>
      <c r="H138" s="47">
        <f t="shared" si="6"/>
        <v>46.41</v>
      </c>
      <c r="I138" s="47">
        <v>91.24</v>
      </c>
      <c r="J138" s="47">
        <f t="shared" si="7"/>
        <v>36.496</v>
      </c>
      <c r="K138" s="47">
        <f t="shared" si="8"/>
        <v>82.906</v>
      </c>
      <c r="L138" s="46"/>
    </row>
    <row r="139" spans="1:12" ht="15" customHeight="1">
      <c r="A139" s="45">
        <v>145</v>
      </c>
      <c r="B139" s="46" t="s">
        <v>928</v>
      </c>
      <c r="C139" s="46" t="s">
        <v>966</v>
      </c>
      <c r="D139" s="46" t="s">
        <v>12</v>
      </c>
      <c r="E139" s="58" t="s">
        <v>967</v>
      </c>
      <c r="F139" s="58" t="s">
        <v>689</v>
      </c>
      <c r="G139" s="58" t="s">
        <v>967</v>
      </c>
      <c r="H139" s="47">
        <f t="shared" si="6"/>
        <v>46.062</v>
      </c>
      <c r="I139" s="47">
        <v>91.94</v>
      </c>
      <c r="J139" s="47">
        <f t="shared" si="7"/>
        <v>36.776</v>
      </c>
      <c r="K139" s="47">
        <f t="shared" si="8"/>
        <v>82.838</v>
      </c>
      <c r="L139" s="46"/>
    </row>
    <row r="140" spans="1:12" ht="15" customHeight="1">
      <c r="A140" s="45">
        <v>135</v>
      </c>
      <c r="B140" s="46" t="s">
        <v>928</v>
      </c>
      <c r="C140" s="46" t="s">
        <v>968</v>
      </c>
      <c r="D140" s="46" t="s">
        <v>12</v>
      </c>
      <c r="E140" s="58" t="s">
        <v>969</v>
      </c>
      <c r="F140" s="58" t="s">
        <v>689</v>
      </c>
      <c r="G140" s="58" t="s">
        <v>969</v>
      </c>
      <c r="H140" s="47">
        <f t="shared" si="6"/>
        <v>47.60999999999999</v>
      </c>
      <c r="I140" s="47">
        <v>87.07</v>
      </c>
      <c r="J140" s="47">
        <f t="shared" si="7"/>
        <v>34.827999999999996</v>
      </c>
      <c r="K140" s="47">
        <f t="shared" si="8"/>
        <v>82.43799999999999</v>
      </c>
      <c r="L140" s="46"/>
    </row>
    <row r="141" spans="1:12" ht="15" customHeight="1">
      <c r="A141" s="45">
        <v>133</v>
      </c>
      <c r="B141" s="46" t="s">
        <v>928</v>
      </c>
      <c r="C141" s="46" t="s">
        <v>970</v>
      </c>
      <c r="D141" s="46" t="s">
        <v>12</v>
      </c>
      <c r="E141" s="58" t="s">
        <v>971</v>
      </c>
      <c r="F141" s="58" t="s">
        <v>689</v>
      </c>
      <c r="G141" s="58" t="s">
        <v>971</v>
      </c>
      <c r="H141" s="47">
        <f t="shared" si="6"/>
        <v>47.861999999999995</v>
      </c>
      <c r="I141" s="47">
        <v>85.9</v>
      </c>
      <c r="J141" s="47">
        <f t="shared" si="7"/>
        <v>34.36000000000001</v>
      </c>
      <c r="K141" s="47">
        <f t="shared" si="8"/>
        <v>82.22200000000001</v>
      </c>
      <c r="L141" s="46"/>
    </row>
    <row r="142" spans="1:12" ht="15" customHeight="1">
      <c r="A142" s="45">
        <v>140</v>
      </c>
      <c r="B142" s="46" t="s">
        <v>928</v>
      </c>
      <c r="C142" s="46" t="s">
        <v>972</v>
      </c>
      <c r="D142" s="46" t="s">
        <v>12</v>
      </c>
      <c r="E142" s="58" t="s">
        <v>973</v>
      </c>
      <c r="F142" s="58" t="s">
        <v>689</v>
      </c>
      <c r="G142" s="58" t="s">
        <v>973</v>
      </c>
      <c r="H142" s="47">
        <f t="shared" si="6"/>
        <v>46.85999999999999</v>
      </c>
      <c r="I142" s="47">
        <v>88.24</v>
      </c>
      <c r="J142" s="47">
        <f t="shared" si="7"/>
        <v>35.296</v>
      </c>
      <c r="K142" s="47">
        <f t="shared" si="8"/>
        <v>82.15599999999999</v>
      </c>
      <c r="L142" s="46"/>
    </row>
    <row r="143" spans="1:12" ht="15" customHeight="1">
      <c r="A143" s="45">
        <v>137</v>
      </c>
      <c r="B143" s="46" t="s">
        <v>928</v>
      </c>
      <c r="C143" s="46" t="s">
        <v>974</v>
      </c>
      <c r="D143" s="46" t="s">
        <v>12</v>
      </c>
      <c r="E143" s="58" t="s">
        <v>975</v>
      </c>
      <c r="F143" s="58" t="s">
        <v>689</v>
      </c>
      <c r="G143" s="58" t="s">
        <v>975</v>
      </c>
      <c r="H143" s="47">
        <f t="shared" si="6"/>
        <v>47.4</v>
      </c>
      <c r="I143" s="47">
        <v>86.81</v>
      </c>
      <c r="J143" s="47">
        <f t="shared" si="7"/>
        <v>34.724000000000004</v>
      </c>
      <c r="K143" s="47">
        <f t="shared" si="8"/>
        <v>82.124</v>
      </c>
      <c r="L143" s="46"/>
    </row>
    <row r="144" spans="1:12" ht="15" customHeight="1">
      <c r="A144" s="45">
        <v>139</v>
      </c>
      <c r="B144" s="46" t="s">
        <v>928</v>
      </c>
      <c r="C144" s="46" t="s">
        <v>976</v>
      </c>
      <c r="D144" s="46" t="s">
        <v>12</v>
      </c>
      <c r="E144" s="58" t="s">
        <v>977</v>
      </c>
      <c r="F144" s="58" t="s">
        <v>689</v>
      </c>
      <c r="G144" s="58" t="s">
        <v>977</v>
      </c>
      <c r="H144" s="47">
        <f t="shared" si="6"/>
        <v>47.064</v>
      </c>
      <c r="I144" s="47">
        <v>86.9</v>
      </c>
      <c r="J144" s="47">
        <f t="shared" si="7"/>
        <v>34.760000000000005</v>
      </c>
      <c r="K144" s="47">
        <f t="shared" si="8"/>
        <v>81.82400000000001</v>
      </c>
      <c r="L144" s="46"/>
    </row>
    <row r="145" spans="1:12" ht="15" customHeight="1">
      <c r="A145" s="45">
        <v>147</v>
      </c>
      <c r="B145" s="46" t="s">
        <v>928</v>
      </c>
      <c r="C145" s="46" t="s">
        <v>978</v>
      </c>
      <c r="D145" s="46" t="s">
        <v>12</v>
      </c>
      <c r="E145" s="58" t="s">
        <v>979</v>
      </c>
      <c r="F145" s="58" t="s">
        <v>689</v>
      </c>
      <c r="G145" s="58" t="s">
        <v>979</v>
      </c>
      <c r="H145" s="47">
        <f t="shared" si="6"/>
        <v>46.044</v>
      </c>
      <c r="I145" s="47">
        <v>88.67</v>
      </c>
      <c r="J145" s="47">
        <f t="shared" si="7"/>
        <v>35.468</v>
      </c>
      <c r="K145" s="47">
        <f t="shared" si="8"/>
        <v>81.512</v>
      </c>
      <c r="L145" s="46"/>
    </row>
    <row r="146" spans="1:12" ht="15" customHeight="1">
      <c r="A146" s="45">
        <v>138</v>
      </c>
      <c r="B146" s="46" t="s">
        <v>928</v>
      </c>
      <c r="C146" s="46" t="s">
        <v>980</v>
      </c>
      <c r="D146" s="46" t="s">
        <v>12</v>
      </c>
      <c r="E146" s="58" t="s">
        <v>977</v>
      </c>
      <c r="F146" s="58" t="s">
        <v>689</v>
      </c>
      <c r="G146" s="58" t="s">
        <v>977</v>
      </c>
      <c r="H146" s="47">
        <f t="shared" si="6"/>
        <v>47.064</v>
      </c>
      <c r="I146" s="47">
        <v>86.11</v>
      </c>
      <c r="J146" s="47">
        <f t="shared" si="7"/>
        <v>34.444</v>
      </c>
      <c r="K146" s="47">
        <f t="shared" si="8"/>
        <v>81.50800000000001</v>
      </c>
      <c r="L146" s="46"/>
    </row>
    <row r="147" spans="1:12" ht="15" customHeight="1">
      <c r="A147" s="45">
        <v>141</v>
      </c>
      <c r="B147" s="46" t="s">
        <v>928</v>
      </c>
      <c r="C147" s="46" t="s">
        <v>981</v>
      </c>
      <c r="D147" s="46" t="s">
        <v>12</v>
      </c>
      <c r="E147" s="58" t="s">
        <v>982</v>
      </c>
      <c r="F147" s="58" t="s">
        <v>689</v>
      </c>
      <c r="G147" s="58" t="s">
        <v>982</v>
      </c>
      <c r="H147" s="47">
        <f t="shared" si="6"/>
        <v>46.722</v>
      </c>
      <c r="I147" s="47">
        <v>86.41</v>
      </c>
      <c r="J147" s="47">
        <f t="shared" si="7"/>
        <v>34.564</v>
      </c>
      <c r="K147" s="47">
        <f t="shared" si="8"/>
        <v>81.286</v>
      </c>
      <c r="L147" s="46"/>
    </row>
    <row r="148" spans="1:12" ht="15" customHeight="1">
      <c r="A148" s="45">
        <v>146</v>
      </c>
      <c r="B148" s="46" t="s">
        <v>928</v>
      </c>
      <c r="C148" s="46" t="s">
        <v>983</v>
      </c>
      <c r="D148" s="46" t="s">
        <v>12</v>
      </c>
      <c r="E148" s="58" t="s">
        <v>967</v>
      </c>
      <c r="F148" s="58" t="s">
        <v>689</v>
      </c>
      <c r="G148" s="58" t="s">
        <v>967</v>
      </c>
      <c r="H148" s="47">
        <f t="shared" si="6"/>
        <v>46.062</v>
      </c>
      <c r="I148" s="47">
        <v>87.07</v>
      </c>
      <c r="J148" s="47">
        <f t="shared" si="7"/>
        <v>34.827999999999996</v>
      </c>
      <c r="K148" s="47">
        <f t="shared" si="8"/>
        <v>80.88999999999999</v>
      </c>
      <c r="L148" s="46"/>
    </row>
    <row r="149" spans="1:12" ht="15" customHeight="1">
      <c r="A149" s="45">
        <v>127</v>
      </c>
      <c r="B149" s="46" t="s">
        <v>928</v>
      </c>
      <c r="C149" s="46" t="s">
        <v>984</v>
      </c>
      <c r="D149" s="46" t="s">
        <v>12</v>
      </c>
      <c r="E149" s="58" t="s">
        <v>985</v>
      </c>
      <c r="F149" s="58" t="s">
        <v>689</v>
      </c>
      <c r="G149" s="58" t="s">
        <v>985</v>
      </c>
      <c r="H149" s="47">
        <f t="shared" si="6"/>
        <v>48.6</v>
      </c>
      <c r="I149" s="47">
        <v>80.33</v>
      </c>
      <c r="J149" s="47">
        <f t="shared" si="7"/>
        <v>32.132</v>
      </c>
      <c r="K149" s="47">
        <f t="shared" si="8"/>
        <v>80.732</v>
      </c>
      <c r="L149" s="46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I14" sqref="I14"/>
    </sheetView>
  </sheetViews>
  <sheetFormatPr defaultColWidth="9.00390625" defaultRowHeight="15" customHeight="1"/>
  <cols>
    <col min="1" max="1" width="6.375" style="26" customWidth="1"/>
    <col min="2" max="2" width="37.875" style="27" customWidth="1"/>
    <col min="3" max="3" width="7.25390625" style="26" customWidth="1"/>
    <col min="4" max="4" width="9.75390625" style="26" customWidth="1"/>
    <col min="5" max="5" width="7.75390625" style="26" customWidth="1"/>
    <col min="6" max="6" width="9.50390625" style="28" customWidth="1"/>
    <col min="7" max="7" width="9.125" style="26" customWidth="1"/>
    <col min="8" max="8" width="10.50390625" style="22" customWidth="1"/>
    <col min="9" max="9" width="9.00390625" style="22" customWidth="1"/>
    <col min="10" max="10" width="14.25390625" style="0" customWidth="1"/>
  </cols>
  <sheetData>
    <row r="1" spans="1:9" s="24" customFormat="1" ht="45.75" customHeight="1">
      <c r="A1" s="29" t="s">
        <v>986</v>
      </c>
      <c r="B1" s="29"/>
      <c r="C1" s="29"/>
      <c r="D1" s="29"/>
      <c r="E1" s="29"/>
      <c r="F1" s="30"/>
      <c r="G1" s="29"/>
      <c r="H1" s="31"/>
      <c r="I1" s="31"/>
    </row>
    <row r="2" spans="1:10" s="25" customFormat="1" ht="52.5" customHeight="1">
      <c r="A2" s="32" t="s">
        <v>35</v>
      </c>
      <c r="B2" s="33" t="s">
        <v>1</v>
      </c>
      <c r="C2" s="32" t="s">
        <v>2</v>
      </c>
      <c r="D2" s="32" t="s">
        <v>3</v>
      </c>
      <c r="E2" s="32" t="s">
        <v>4</v>
      </c>
      <c r="F2" s="34" t="s">
        <v>453</v>
      </c>
      <c r="G2" s="35" t="s">
        <v>7</v>
      </c>
      <c r="H2" s="35" t="s">
        <v>8</v>
      </c>
      <c r="I2" s="35" t="s">
        <v>454</v>
      </c>
      <c r="J2" s="35" t="s">
        <v>6</v>
      </c>
    </row>
    <row r="3" spans="1:10" ht="24.75" customHeight="1">
      <c r="A3" s="36" t="s">
        <v>987</v>
      </c>
      <c r="B3" s="37" t="s">
        <v>988</v>
      </c>
      <c r="C3" s="36" t="s">
        <v>989</v>
      </c>
      <c r="D3" s="36" t="s">
        <v>12</v>
      </c>
      <c r="E3" s="38">
        <v>84.02</v>
      </c>
      <c r="F3" s="35">
        <f aca="true" t="shared" si="0" ref="F3:F34">E3*60%</f>
        <v>50.412</v>
      </c>
      <c r="G3" s="35">
        <v>86.86</v>
      </c>
      <c r="H3" s="35">
        <f aca="true" t="shared" si="1" ref="H3:H34">G3*40%</f>
        <v>34.744</v>
      </c>
      <c r="I3" s="35">
        <f aca="true" t="shared" si="2" ref="I3:I34">F3+H3</f>
        <v>85.156</v>
      </c>
      <c r="J3" s="35" t="s">
        <v>459</v>
      </c>
    </row>
    <row r="4" spans="1:10" ht="24.75" customHeight="1">
      <c r="A4" s="36" t="s">
        <v>990</v>
      </c>
      <c r="B4" s="37" t="s">
        <v>988</v>
      </c>
      <c r="C4" s="36" t="s">
        <v>991</v>
      </c>
      <c r="D4" s="36" t="s">
        <v>12</v>
      </c>
      <c r="E4" s="38">
        <v>81.78</v>
      </c>
      <c r="F4" s="35">
        <f t="shared" si="0"/>
        <v>49.068</v>
      </c>
      <c r="G4" s="35">
        <v>90</v>
      </c>
      <c r="H4" s="35">
        <f t="shared" si="1"/>
        <v>36</v>
      </c>
      <c r="I4" s="35">
        <f t="shared" si="2"/>
        <v>85.068</v>
      </c>
      <c r="J4" s="35"/>
    </row>
    <row r="5" spans="1:10" ht="24.75" customHeight="1">
      <c r="A5" s="36" t="s">
        <v>992</v>
      </c>
      <c r="B5" s="37" t="s">
        <v>988</v>
      </c>
      <c r="C5" s="36" t="s">
        <v>993</v>
      </c>
      <c r="D5" s="36" t="s">
        <v>12</v>
      </c>
      <c r="E5" s="38">
        <v>80.26</v>
      </c>
      <c r="F5" s="35">
        <f t="shared" si="0"/>
        <v>48.156</v>
      </c>
      <c r="G5" s="61" t="s">
        <v>994</v>
      </c>
      <c r="H5" s="35">
        <f t="shared" si="1"/>
        <v>0</v>
      </c>
      <c r="I5" s="35">
        <f t="shared" si="2"/>
        <v>48.156</v>
      </c>
      <c r="J5" s="35"/>
    </row>
    <row r="6" spans="1:10" ht="39" customHeight="1">
      <c r="A6" s="36" t="s">
        <v>995</v>
      </c>
      <c r="B6" s="37" t="s">
        <v>996</v>
      </c>
      <c r="C6" s="36" t="s">
        <v>997</v>
      </c>
      <c r="D6" s="36" t="s">
        <v>998</v>
      </c>
      <c r="E6" s="38">
        <v>84.42</v>
      </c>
      <c r="F6" s="35">
        <f t="shared" si="0"/>
        <v>50.652</v>
      </c>
      <c r="G6" s="35">
        <v>87.43</v>
      </c>
      <c r="H6" s="35">
        <f t="shared" si="1"/>
        <v>34.972</v>
      </c>
      <c r="I6" s="35">
        <f t="shared" si="2"/>
        <v>85.624</v>
      </c>
      <c r="J6" s="35" t="s">
        <v>459</v>
      </c>
    </row>
    <row r="7" spans="1:10" ht="24.75" customHeight="1">
      <c r="A7" s="36" t="s">
        <v>999</v>
      </c>
      <c r="B7" s="37" t="s">
        <v>996</v>
      </c>
      <c r="C7" s="36" t="s">
        <v>1000</v>
      </c>
      <c r="D7" s="36" t="s">
        <v>12</v>
      </c>
      <c r="E7" s="38">
        <v>83.66</v>
      </c>
      <c r="F7" s="35">
        <f t="shared" si="0"/>
        <v>50.196</v>
      </c>
      <c r="G7" s="35">
        <v>83.57</v>
      </c>
      <c r="H7" s="35">
        <f t="shared" si="1"/>
        <v>33.428</v>
      </c>
      <c r="I7" s="35">
        <f t="shared" si="2"/>
        <v>83.624</v>
      </c>
      <c r="J7" s="35" t="s">
        <v>459</v>
      </c>
    </row>
    <row r="8" spans="1:10" ht="24.75" customHeight="1">
      <c r="A8" s="36" t="s">
        <v>1001</v>
      </c>
      <c r="B8" s="37" t="s">
        <v>996</v>
      </c>
      <c r="C8" s="36" t="s">
        <v>1002</v>
      </c>
      <c r="D8" s="36" t="s">
        <v>42</v>
      </c>
      <c r="E8" s="38">
        <v>82.52</v>
      </c>
      <c r="F8" s="35">
        <f t="shared" si="0"/>
        <v>49.51199999999999</v>
      </c>
      <c r="G8" s="35">
        <v>84.29</v>
      </c>
      <c r="H8" s="35">
        <f t="shared" si="1"/>
        <v>33.716</v>
      </c>
      <c r="I8" s="35">
        <f t="shared" si="2"/>
        <v>83.228</v>
      </c>
      <c r="J8" s="35" t="s">
        <v>459</v>
      </c>
    </row>
    <row r="9" spans="1:10" ht="24.75" customHeight="1">
      <c r="A9" s="36" t="s">
        <v>1003</v>
      </c>
      <c r="B9" s="37" t="s">
        <v>996</v>
      </c>
      <c r="C9" s="36" t="s">
        <v>1004</v>
      </c>
      <c r="D9" s="36" t="s">
        <v>12</v>
      </c>
      <c r="E9" s="38">
        <v>78.94</v>
      </c>
      <c r="F9" s="35">
        <f t="shared" si="0"/>
        <v>47.364</v>
      </c>
      <c r="G9" s="35">
        <v>85</v>
      </c>
      <c r="H9" s="35">
        <f t="shared" si="1"/>
        <v>34</v>
      </c>
      <c r="I9" s="35">
        <f t="shared" si="2"/>
        <v>81.364</v>
      </c>
      <c r="J9" s="35"/>
    </row>
    <row r="10" spans="1:10" ht="24.75" customHeight="1">
      <c r="A10" s="36" t="s">
        <v>1005</v>
      </c>
      <c r="B10" s="37" t="s">
        <v>996</v>
      </c>
      <c r="C10" s="36" t="s">
        <v>1006</v>
      </c>
      <c r="D10" s="36" t="s">
        <v>12</v>
      </c>
      <c r="E10" s="38">
        <v>80.34</v>
      </c>
      <c r="F10" s="35">
        <f t="shared" si="0"/>
        <v>48.204</v>
      </c>
      <c r="G10" s="35">
        <v>82.57</v>
      </c>
      <c r="H10" s="35">
        <f t="shared" si="1"/>
        <v>33.028</v>
      </c>
      <c r="I10" s="35">
        <f t="shared" si="2"/>
        <v>81.232</v>
      </c>
      <c r="J10" s="35"/>
    </row>
    <row r="11" spans="1:10" ht="24.75" customHeight="1">
      <c r="A11" s="36" t="s">
        <v>1007</v>
      </c>
      <c r="B11" s="37" t="s">
        <v>996</v>
      </c>
      <c r="C11" s="36" t="s">
        <v>1008</v>
      </c>
      <c r="D11" s="36" t="s">
        <v>12</v>
      </c>
      <c r="E11" s="38">
        <v>79.68</v>
      </c>
      <c r="F11" s="35">
        <f t="shared" si="0"/>
        <v>47.808</v>
      </c>
      <c r="G11" s="35">
        <v>79</v>
      </c>
      <c r="H11" s="35">
        <f t="shared" si="1"/>
        <v>31.6</v>
      </c>
      <c r="I11" s="35">
        <f t="shared" si="2"/>
        <v>79.408</v>
      </c>
      <c r="J11" s="35"/>
    </row>
    <row r="12" spans="1:10" ht="24.75" customHeight="1">
      <c r="A12" s="36" t="s">
        <v>1009</v>
      </c>
      <c r="B12" s="37" t="s">
        <v>996</v>
      </c>
      <c r="C12" s="36" t="s">
        <v>1010</v>
      </c>
      <c r="D12" s="36" t="s">
        <v>42</v>
      </c>
      <c r="E12" s="38">
        <v>82.72</v>
      </c>
      <c r="F12" s="35">
        <f t="shared" si="0"/>
        <v>49.632</v>
      </c>
      <c r="G12" s="35">
        <v>65.86</v>
      </c>
      <c r="H12" s="35">
        <f t="shared" si="1"/>
        <v>26.344</v>
      </c>
      <c r="I12" s="35">
        <f t="shared" si="2"/>
        <v>75.976</v>
      </c>
      <c r="J12" s="35"/>
    </row>
    <row r="13" spans="1:10" ht="24.75" customHeight="1">
      <c r="A13" s="36" t="s">
        <v>1011</v>
      </c>
      <c r="B13" s="37" t="s">
        <v>996</v>
      </c>
      <c r="C13" s="36" t="s">
        <v>1012</v>
      </c>
      <c r="D13" s="36" t="s">
        <v>42</v>
      </c>
      <c r="E13" s="38">
        <v>81.18</v>
      </c>
      <c r="F13" s="35">
        <f t="shared" si="0"/>
        <v>48.708000000000006</v>
      </c>
      <c r="G13" s="61" t="s">
        <v>994</v>
      </c>
      <c r="H13" s="35">
        <f t="shared" si="1"/>
        <v>0</v>
      </c>
      <c r="I13" s="35">
        <f t="shared" si="2"/>
        <v>48.708000000000006</v>
      </c>
      <c r="J13" s="35"/>
    </row>
    <row r="14" spans="1:10" ht="24.75" customHeight="1">
      <c r="A14" s="36" t="s">
        <v>1013</v>
      </c>
      <c r="B14" s="37" t="s">
        <v>996</v>
      </c>
      <c r="C14" s="36" t="s">
        <v>1014</v>
      </c>
      <c r="D14" s="36" t="s">
        <v>42</v>
      </c>
      <c r="E14" s="38">
        <v>77.98</v>
      </c>
      <c r="F14" s="35">
        <f t="shared" si="0"/>
        <v>46.788000000000004</v>
      </c>
      <c r="G14" s="61" t="s">
        <v>994</v>
      </c>
      <c r="H14" s="35">
        <f t="shared" si="1"/>
        <v>0</v>
      </c>
      <c r="I14" s="35">
        <f t="shared" si="2"/>
        <v>46.788000000000004</v>
      </c>
      <c r="J14" s="35"/>
    </row>
    <row r="15" spans="1:10" ht="24.75" customHeight="1">
      <c r="A15" s="36" t="s">
        <v>1015</v>
      </c>
      <c r="B15" s="37" t="s">
        <v>1016</v>
      </c>
      <c r="C15" s="36" t="s">
        <v>1017</v>
      </c>
      <c r="D15" s="36" t="s">
        <v>12</v>
      </c>
      <c r="E15" s="38">
        <v>72.39</v>
      </c>
      <c r="F15" s="35">
        <f t="shared" si="0"/>
        <v>43.434</v>
      </c>
      <c r="G15" s="35">
        <v>89.71</v>
      </c>
      <c r="H15" s="35">
        <f t="shared" si="1"/>
        <v>35.884</v>
      </c>
      <c r="I15" s="35">
        <f t="shared" si="2"/>
        <v>79.318</v>
      </c>
      <c r="J15" s="35" t="s">
        <v>459</v>
      </c>
    </row>
    <row r="16" spans="1:10" ht="24.75" customHeight="1">
      <c r="A16" s="36" t="s">
        <v>1018</v>
      </c>
      <c r="B16" s="37" t="s">
        <v>1016</v>
      </c>
      <c r="C16" s="36" t="s">
        <v>1019</v>
      </c>
      <c r="D16" s="36" t="s">
        <v>12</v>
      </c>
      <c r="E16" s="38">
        <v>73.67</v>
      </c>
      <c r="F16" s="35">
        <f t="shared" si="0"/>
        <v>44.202</v>
      </c>
      <c r="G16" s="35">
        <v>84.57</v>
      </c>
      <c r="H16" s="35">
        <f t="shared" si="1"/>
        <v>33.827999999999996</v>
      </c>
      <c r="I16" s="35">
        <f t="shared" si="2"/>
        <v>78.03</v>
      </c>
      <c r="J16" s="35" t="s">
        <v>459</v>
      </c>
    </row>
    <row r="17" spans="1:10" ht="24.75" customHeight="1">
      <c r="A17" s="36" t="s">
        <v>1020</v>
      </c>
      <c r="B17" s="37" t="s">
        <v>1016</v>
      </c>
      <c r="C17" s="36" t="s">
        <v>1021</v>
      </c>
      <c r="D17" s="36" t="s">
        <v>12</v>
      </c>
      <c r="E17" s="38">
        <v>73.3</v>
      </c>
      <c r="F17" s="35">
        <f t="shared" si="0"/>
        <v>43.98</v>
      </c>
      <c r="G17" s="35">
        <v>84.43</v>
      </c>
      <c r="H17" s="35">
        <f t="shared" si="1"/>
        <v>33.772000000000006</v>
      </c>
      <c r="I17" s="35">
        <f t="shared" si="2"/>
        <v>77.75200000000001</v>
      </c>
      <c r="J17" s="35" t="s">
        <v>459</v>
      </c>
    </row>
    <row r="18" spans="1:10" ht="24.75" customHeight="1">
      <c r="A18" s="36" t="s">
        <v>1022</v>
      </c>
      <c r="B18" s="37" t="s">
        <v>1016</v>
      </c>
      <c r="C18" s="36" t="s">
        <v>1023</v>
      </c>
      <c r="D18" s="36" t="s">
        <v>12</v>
      </c>
      <c r="E18" s="38">
        <v>66.59</v>
      </c>
      <c r="F18" s="35">
        <f t="shared" si="0"/>
        <v>39.954</v>
      </c>
      <c r="G18" s="35">
        <v>86.42</v>
      </c>
      <c r="H18" s="35">
        <f t="shared" si="1"/>
        <v>34.568000000000005</v>
      </c>
      <c r="I18" s="35">
        <f t="shared" si="2"/>
        <v>74.522</v>
      </c>
      <c r="J18" s="35"/>
    </row>
    <row r="19" spans="1:10" ht="24.75" customHeight="1">
      <c r="A19" s="36" t="s">
        <v>1024</v>
      </c>
      <c r="B19" s="37" t="s">
        <v>1016</v>
      </c>
      <c r="C19" s="36" t="s">
        <v>1025</v>
      </c>
      <c r="D19" s="36" t="s">
        <v>12</v>
      </c>
      <c r="E19" s="38">
        <v>66.19</v>
      </c>
      <c r="F19" s="35">
        <f t="shared" si="0"/>
        <v>39.714</v>
      </c>
      <c r="G19" s="35">
        <v>85.71</v>
      </c>
      <c r="H19" s="35">
        <f t="shared" si="1"/>
        <v>34.284</v>
      </c>
      <c r="I19" s="35">
        <f t="shared" si="2"/>
        <v>73.99799999999999</v>
      </c>
      <c r="J19" s="35"/>
    </row>
    <row r="20" spans="1:10" ht="24.75" customHeight="1">
      <c r="A20" s="36" t="s">
        <v>1026</v>
      </c>
      <c r="B20" s="37" t="s">
        <v>1016</v>
      </c>
      <c r="C20" s="36" t="s">
        <v>1027</v>
      </c>
      <c r="D20" s="36" t="s">
        <v>12</v>
      </c>
      <c r="E20" s="38">
        <v>65.78</v>
      </c>
      <c r="F20" s="35">
        <f t="shared" si="0"/>
        <v>39.467999999999996</v>
      </c>
      <c r="G20" s="35">
        <v>84.43</v>
      </c>
      <c r="H20" s="35">
        <f t="shared" si="1"/>
        <v>33.772000000000006</v>
      </c>
      <c r="I20" s="35">
        <f t="shared" si="2"/>
        <v>73.24000000000001</v>
      </c>
      <c r="J20" s="35"/>
    </row>
    <row r="21" spans="1:10" ht="24.75" customHeight="1">
      <c r="A21" s="36" t="s">
        <v>1028</v>
      </c>
      <c r="B21" s="37" t="s">
        <v>1016</v>
      </c>
      <c r="C21" s="36" t="s">
        <v>1029</v>
      </c>
      <c r="D21" s="36" t="s">
        <v>12</v>
      </c>
      <c r="E21" s="38">
        <v>64.21</v>
      </c>
      <c r="F21" s="35">
        <f t="shared" si="0"/>
        <v>38.525999999999996</v>
      </c>
      <c r="G21" s="35">
        <v>83.14</v>
      </c>
      <c r="H21" s="35">
        <f t="shared" si="1"/>
        <v>33.256</v>
      </c>
      <c r="I21" s="35">
        <f t="shared" si="2"/>
        <v>71.782</v>
      </c>
      <c r="J21" s="35"/>
    </row>
    <row r="22" spans="1:10" ht="24.75" customHeight="1">
      <c r="A22" s="36" t="s">
        <v>1030</v>
      </c>
      <c r="B22" s="37" t="s">
        <v>1016</v>
      </c>
      <c r="C22" s="36" t="s">
        <v>1031</v>
      </c>
      <c r="D22" s="36" t="s">
        <v>12</v>
      </c>
      <c r="E22" s="38">
        <v>61.67</v>
      </c>
      <c r="F22" s="35">
        <f t="shared" si="0"/>
        <v>37.002</v>
      </c>
      <c r="G22" s="35">
        <v>85.29</v>
      </c>
      <c r="H22" s="35">
        <f t="shared" si="1"/>
        <v>34.11600000000001</v>
      </c>
      <c r="I22" s="35">
        <f t="shared" si="2"/>
        <v>71.11800000000001</v>
      </c>
      <c r="J22" s="35"/>
    </row>
    <row r="23" spans="1:10" ht="24.75" customHeight="1">
      <c r="A23" s="36" t="s">
        <v>1032</v>
      </c>
      <c r="B23" s="37" t="s">
        <v>1016</v>
      </c>
      <c r="C23" s="36" t="s">
        <v>1033</v>
      </c>
      <c r="D23" s="36" t="s">
        <v>42</v>
      </c>
      <c r="E23" s="38">
        <v>70.62</v>
      </c>
      <c r="F23" s="35">
        <f t="shared" si="0"/>
        <v>42.372</v>
      </c>
      <c r="G23" s="61" t="s">
        <v>994</v>
      </c>
      <c r="H23" s="35">
        <f t="shared" si="1"/>
        <v>0</v>
      </c>
      <c r="I23" s="35">
        <f t="shared" si="2"/>
        <v>42.372</v>
      </c>
      <c r="J23" s="35"/>
    </row>
    <row r="24" spans="1:10" ht="24.75" customHeight="1">
      <c r="A24" s="36" t="s">
        <v>1034</v>
      </c>
      <c r="B24" s="37" t="s">
        <v>1035</v>
      </c>
      <c r="C24" s="36" t="s">
        <v>1036</v>
      </c>
      <c r="D24" s="36" t="s">
        <v>12</v>
      </c>
      <c r="E24" s="38">
        <v>75.83</v>
      </c>
      <c r="F24" s="35">
        <f t="shared" si="0"/>
        <v>45.498</v>
      </c>
      <c r="G24" s="35">
        <v>90.14</v>
      </c>
      <c r="H24" s="35">
        <f t="shared" si="1"/>
        <v>36.056000000000004</v>
      </c>
      <c r="I24" s="35">
        <f t="shared" si="2"/>
        <v>81.554</v>
      </c>
      <c r="J24" s="35" t="s">
        <v>459</v>
      </c>
    </row>
    <row r="25" spans="1:10" ht="24.75" customHeight="1">
      <c r="A25" s="36" t="s">
        <v>1037</v>
      </c>
      <c r="B25" s="37" t="s">
        <v>1035</v>
      </c>
      <c r="C25" s="36" t="s">
        <v>1038</v>
      </c>
      <c r="D25" s="36" t="s">
        <v>12</v>
      </c>
      <c r="E25" s="38">
        <v>75.26</v>
      </c>
      <c r="F25" s="35">
        <f t="shared" si="0"/>
        <v>45.156</v>
      </c>
      <c r="G25" s="35">
        <v>86.43</v>
      </c>
      <c r="H25" s="35">
        <f t="shared" si="1"/>
        <v>34.572</v>
      </c>
      <c r="I25" s="35">
        <f t="shared" si="2"/>
        <v>79.72800000000001</v>
      </c>
      <c r="J25" s="35" t="s">
        <v>459</v>
      </c>
    </row>
    <row r="26" spans="1:10" ht="24.75" customHeight="1">
      <c r="A26" s="36" t="s">
        <v>1039</v>
      </c>
      <c r="B26" s="37" t="s">
        <v>1035</v>
      </c>
      <c r="C26" s="36" t="s">
        <v>1040</v>
      </c>
      <c r="D26" s="36" t="s">
        <v>12</v>
      </c>
      <c r="E26" s="38">
        <v>70.83</v>
      </c>
      <c r="F26" s="35">
        <f t="shared" si="0"/>
        <v>42.498</v>
      </c>
      <c r="G26" s="35">
        <v>87.14</v>
      </c>
      <c r="H26" s="35">
        <f t="shared" si="1"/>
        <v>34.856</v>
      </c>
      <c r="I26" s="35">
        <f t="shared" si="2"/>
        <v>77.354</v>
      </c>
      <c r="J26" s="35" t="s">
        <v>459</v>
      </c>
    </row>
    <row r="27" spans="1:10" ht="24.75" customHeight="1">
      <c r="A27" s="36" t="s">
        <v>1041</v>
      </c>
      <c r="B27" s="37" t="s">
        <v>1035</v>
      </c>
      <c r="C27" s="36" t="s">
        <v>1042</v>
      </c>
      <c r="D27" s="36" t="s">
        <v>12</v>
      </c>
      <c r="E27" s="38">
        <v>68.45</v>
      </c>
      <c r="F27" s="35">
        <f t="shared" si="0"/>
        <v>41.07</v>
      </c>
      <c r="G27" s="35">
        <v>87</v>
      </c>
      <c r="H27" s="35">
        <f t="shared" si="1"/>
        <v>34.800000000000004</v>
      </c>
      <c r="I27" s="35">
        <f t="shared" si="2"/>
        <v>75.87</v>
      </c>
      <c r="J27" s="35" t="s">
        <v>459</v>
      </c>
    </row>
    <row r="28" spans="1:10" ht="24.75" customHeight="1">
      <c r="A28" s="36" t="s">
        <v>1043</v>
      </c>
      <c r="B28" s="37" t="s">
        <v>1035</v>
      </c>
      <c r="C28" s="36" t="s">
        <v>1044</v>
      </c>
      <c r="D28" s="36" t="s">
        <v>42</v>
      </c>
      <c r="E28" s="38">
        <v>69.59</v>
      </c>
      <c r="F28" s="35">
        <f t="shared" si="0"/>
        <v>41.754</v>
      </c>
      <c r="G28" s="35">
        <v>84.71</v>
      </c>
      <c r="H28" s="35">
        <f t="shared" si="1"/>
        <v>33.884</v>
      </c>
      <c r="I28" s="35">
        <f t="shared" si="2"/>
        <v>75.638</v>
      </c>
      <c r="J28" s="35"/>
    </row>
    <row r="29" spans="1:10" ht="24.75" customHeight="1">
      <c r="A29" s="36" t="s">
        <v>1045</v>
      </c>
      <c r="B29" s="37" t="s">
        <v>1035</v>
      </c>
      <c r="C29" s="36" t="s">
        <v>1046</v>
      </c>
      <c r="D29" s="36" t="s">
        <v>12</v>
      </c>
      <c r="E29" s="38">
        <v>65.04</v>
      </c>
      <c r="F29" s="35">
        <f t="shared" si="0"/>
        <v>39.024</v>
      </c>
      <c r="G29" s="35">
        <v>83.29</v>
      </c>
      <c r="H29" s="35">
        <f t="shared" si="1"/>
        <v>33.316</v>
      </c>
      <c r="I29" s="35">
        <f t="shared" si="2"/>
        <v>72.34</v>
      </c>
      <c r="J29" s="35"/>
    </row>
    <row r="30" spans="1:10" ht="24.75" customHeight="1">
      <c r="A30" s="36" t="s">
        <v>1047</v>
      </c>
      <c r="B30" s="37" t="s">
        <v>1035</v>
      </c>
      <c r="C30" s="36" t="s">
        <v>1048</v>
      </c>
      <c r="D30" s="36" t="s">
        <v>12</v>
      </c>
      <c r="E30" s="38">
        <v>60.81</v>
      </c>
      <c r="F30" s="35">
        <f t="shared" si="0"/>
        <v>36.486</v>
      </c>
      <c r="G30" s="35">
        <v>84.14</v>
      </c>
      <c r="H30" s="35">
        <f t="shared" si="1"/>
        <v>33.656</v>
      </c>
      <c r="I30" s="35">
        <f t="shared" si="2"/>
        <v>70.142</v>
      </c>
      <c r="J30" s="35"/>
    </row>
    <row r="31" spans="1:10" ht="24.75" customHeight="1">
      <c r="A31" s="36" t="s">
        <v>1049</v>
      </c>
      <c r="B31" s="37" t="s">
        <v>1035</v>
      </c>
      <c r="C31" s="36" t="s">
        <v>1050</v>
      </c>
      <c r="D31" s="36" t="s">
        <v>12</v>
      </c>
      <c r="E31" s="38">
        <v>59.37</v>
      </c>
      <c r="F31" s="35">
        <f t="shared" si="0"/>
        <v>35.622</v>
      </c>
      <c r="G31" s="35">
        <v>85</v>
      </c>
      <c r="H31" s="35">
        <f t="shared" si="1"/>
        <v>34</v>
      </c>
      <c r="I31" s="35">
        <f t="shared" si="2"/>
        <v>69.622</v>
      </c>
      <c r="J31" s="35"/>
    </row>
    <row r="32" spans="1:10" ht="24.75" customHeight="1">
      <c r="A32" s="36" t="s">
        <v>1051</v>
      </c>
      <c r="B32" s="37" t="s">
        <v>1035</v>
      </c>
      <c r="C32" s="36" t="s">
        <v>1052</v>
      </c>
      <c r="D32" s="36" t="s">
        <v>12</v>
      </c>
      <c r="E32" s="38">
        <v>57.66</v>
      </c>
      <c r="F32" s="35">
        <f t="shared" si="0"/>
        <v>34.596</v>
      </c>
      <c r="G32" s="35">
        <v>83.14</v>
      </c>
      <c r="H32" s="35">
        <f t="shared" si="1"/>
        <v>33.256</v>
      </c>
      <c r="I32" s="35">
        <f t="shared" si="2"/>
        <v>67.852</v>
      </c>
      <c r="J32" s="35"/>
    </row>
    <row r="33" spans="1:10" ht="24.75" customHeight="1">
      <c r="A33" s="36" t="s">
        <v>1053</v>
      </c>
      <c r="B33" s="37" t="s">
        <v>1035</v>
      </c>
      <c r="C33" s="36" t="s">
        <v>1054</v>
      </c>
      <c r="D33" s="36" t="s">
        <v>12</v>
      </c>
      <c r="E33" s="38">
        <v>53.69</v>
      </c>
      <c r="F33" s="35">
        <f t="shared" si="0"/>
        <v>32.214</v>
      </c>
      <c r="G33" s="35">
        <v>82.86</v>
      </c>
      <c r="H33" s="35">
        <f t="shared" si="1"/>
        <v>33.144</v>
      </c>
      <c r="I33" s="35">
        <f t="shared" si="2"/>
        <v>65.358</v>
      </c>
      <c r="J33" s="35"/>
    </row>
    <row r="34" spans="1:10" ht="24.75" customHeight="1">
      <c r="A34" s="36" t="s">
        <v>1055</v>
      </c>
      <c r="B34" s="37" t="s">
        <v>1035</v>
      </c>
      <c r="C34" s="36" t="s">
        <v>1056</v>
      </c>
      <c r="D34" s="36" t="s">
        <v>12</v>
      </c>
      <c r="E34" s="38">
        <v>52.89</v>
      </c>
      <c r="F34" s="35">
        <f t="shared" si="0"/>
        <v>31.733999999999998</v>
      </c>
      <c r="G34" s="35">
        <v>82.29</v>
      </c>
      <c r="H34" s="35">
        <f t="shared" si="1"/>
        <v>32.916000000000004</v>
      </c>
      <c r="I34" s="35">
        <f t="shared" si="2"/>
        <v>64.65</v>
      </c>
      <c r="J34" s="3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:IV1"/>
    </sheetView>
  </sheetViews>
  <sheetFormatPr defaultColWidth="9.00390625" defaultRowHeight="19.5" customHeight="1"/>
  <cols>
    <col min="1" max="1" width="45.125" style="0" customWidth="1"/>
    <col min="2" max="2" width="13.75390625" style="0" customWidth="1"/>
    <col min="3" max="3" width="11.25390625" style="0" customWidth="1"/>
    <col min="4" max="4" width="12.75390625" style="0" hidden="1" customWidth="1"/>
    <col min="6" max="6" width="11.875" style="22" customWidth="1"/>
    <col min="7" max="7" width="10.00390625" style="0" customWidth="1"/>
    <col min="8" max="8" width="12.00390625" style="22" customWidth="1"/>
    <col min="9" max="9" width="9.00390625" style="22" customWidth="1"/>
    <col min="10" max="10" width="12.75390625" style="0" customWidth="1"/>
  </cols>
  <sheetData>
    <row r="1" spans="1:10" ht="66" customHeight="1">
      <c r="A1" s="21" t="s">
        <v>1057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7.75" customHeight="1">
      <c r="A2" s="19" t="s">
        <v>1</v>
      </c>
      <c r="B2" s="19" t="s">
        <v>2</v>
      </c>
      <c r="C2" s="19" t="s">
        <v>3</v>
      </c>
      <c r="D2" s="19" t="s">
        <v>6</v>
      </c>
      <c r="E2" s="19" t="s">
        <v>452</v>
      </c>
      <c r="F2" s="20" t="s">
        <v>453</v>
      </c>
      <c r="G2" s="19" t="s">
        <v>7</v>
      </c>
      <c r="H2" s="20" t="s">
        <v>8</v>
      </c>
      <c r="I2" s="20" t="s">
        <v>454</v>
      </c>
      <c r="J2" s="19" t="s">
        <v>6</v>
      </c>
    </row>
    <row r="3" spans="1:10" ht="24.75" customHeight="1">
      <c r="A3" s="19" t="s">
        <v>1058</v>
      </c>
      <c r="B3" s="19" t="s">
        <v>1059</v>
      </c>
      <c r="C3" s="19" t="s">
        <v>12</v>
      </c>
      <c r="D3" s="19" t="s">
        <v>14</v>
      </c>
      <c r="E3" s="60" t="s">
        <v>1060</v>
      </c>
      <c r="F3" s="20">
        <f aca="true" t="shared" si="0" ref="F3:F12">E3*60%</f>
        <v>36.756</v>
      </c>
      <c r="G3" s="19">
        <v>83.8</v>
      </c>
      <c r="H3" s="20">
        <f aca="true" t="shared" si="1" ref="H3:H12">G3*40%</f>
        <v>33.52</v>
      </c>
      <c r="I3" s="20">
        <f aca="true" t="shared" si="2" ref="I3:I12">F3+H3</f>
        <v>70.27600000000001</v>
      </c>
      <c r="J3" s="19" t="s">
        <v>459</v>
      </c>
    </row>
    <row r="4" spans="1:10" ht="24.75" customHeight="1">
      <c r="A4" s="19" t="s">
        <v>1058</v>
      </c>
      <c r="B4" s="19" t="s">
        <v>1061</v>
      </c>
      <c r="C4" s="19" t="s">
        <v>42</v>
      </c>
      <c r="D4" s="19" t="s">
        <v>14</v>
      </c>
      <c r="E4" s="60" t="s">
        <v>1062</v>
      </c>
      <c r="F4" s="20">
        <f t="shared" si="0"/>
        <v>39.19199999999999</v>
      </c>
      <c r="G4" s="19">
        <v>77.6</v>
      </c>
      <c r="H4" s="20">
        <f t="shared" si="1"/>
        <v>31.04</v>
      </c>
      <c r="I4" s="20">
        <f t="shared" si="2"/>
        <v>70.232</v>
      </c>
      <c r="J4" s="19" t="s">
        <v>459</v>
      </c>
    </row>
    <row r="5" spans="1:10" ht="24.75" customHeight="1">
      <c r="A5" s="19" t="s">
        <v>1058</v>
      </c>
      <c r="B5" s="19" t="s">
        <v>1063</v>
      </c>
      <c r="C5" s="19" t="s">
        <v>12</v>
      </c>
      <c r="D5" s="19"/>
      <c r="E5" s="60" t="s">
        <v>1064</v>
      </c>
      <c r="F5" s="20">
        <f t="shared" si="0"/>
        <v>32.766</v>
      </c>
      <c r="G5" s="19">
        <v>74.8</v>
      </c>
      <c r="H5" s="20">
        <f t="shared" si="1"/>
        <v>29.92</v>
      </c>
      <c r="I5" s="20">
        <f t="shared" si="2"/>
        <v>62.686</v>
      </c>
      <c r="J5" s="19"/>
    </row>
    <row r="6" spans="1:10" ht="24.75" customHeight="1">
      <c r="A6" s="19" t="s">
        <v>1058</v>
      </c>
      <c r="B6" s="19" t="s">
        <v>1065</v>
      </c>
      <c r="C6" s="19" t="s">
        <v>12</v>
      </c>
      <c r="D6" s="19" t="s">
        <v>14</v>
      </c>
      <c r="E6" s="60" t="s">
        <v>1066</v>
      </c>
      <c r="F6" s="20">
        <f t="shared" si="0"/>
        <v>34.836</v>
      </c>
      <c r="G6" s="19">
        <v>0</v>
      </c>
      <c r="H6" s="20">
        <f t="shared" si="1"/>
        <v>0</v>
      </c>
      <c r="I6" s="20">
        <f t="shared" si="2"/>
        <v>34.836</v>
      </c>
      <c r="J6" s="19"/>
    </row>
    <row r="7" spans="1:10" ht="24.75" customHeight="1">
      <c r="A7" s="19" t="s">
        <v>1067</v>
      </c>
      <c r="B7" s="19" t="s">
        <v>68</v>
      </c>
      <c r="C7" s="19" t="s">
        <v>42</v>
      </c>
      <c r="D7" s="19" t="s">
        <v>14</v>
      </c>
      <c r="E7" s="60" t="s">
        <v>1068</v>
      </c>
      <c r="F7" s="20">
        <f t="shared" si="0"/>
        <v>42.318</v>
      </c>
      <c r="G7" s="19">
        <v>85.8</v>
      </c>
      <c r="H7" s="20">
        <f t="shared" si="1"/>
        <v>34.32</v>
      </c>
      <c r="I7" s="20">
        <f t="shared" si="2"/>
        <v>76.638</v>
      </c>
      <c r="J7" s="19" t="s">
        <v>459</v>
      </c>
    </row>
    <row r="8" spans="1:10" ht="24.75" customHeight="1">
      <c r="A8" s="19" t="s">
        <v>1067</v>
      </c>
      <c r="B8" s="19" t="s">
        <v>1069</v>
      </c>
      <c r="C8" s="19" t="s">
        <v>12</v>
      </c>
      <c r="D8" s="19" t="s">
        <v>14</v>
      </c>
      <c r="E8" s="60" t="s">
        <v>1070</v>
      </c>
      <c r="F8" s="20">
        <f t="shared" si="0"/>
        <v>44.717999999999996</v>
      </c>
      <c r="G8" s="19">
        <v>74.4</v>
      </c>
      <c r="H8" s="20">
        <f t="shared" si="1"/>
        <v>29.760000000000005</v>
      </c>
      <c r="I8" s="20">
        <f t="shared" si="2"/>
        <v>74.47800000000001</v>
      </c>
      <c r="J8" s="19" t="s">
        <v>459</v>
      </c>
    </row>
    <row r="9" spans="1:10" ht="24.75" customHeight="1">
      <c r="A9" s="19" t="s">
        <v>1067</v>
      </c>
      <c r="B9" s="19" t="s">
        <v>1071</v>
      </c>
      <c r="C9" s="19" t="s">
        <v>12</v>
      </c>
      <c r="D9" s="19" t="s">
        <v>14</v>
      </c>
      <c r="E9" s="60" t="s">
        <v>1072</v>
      </c>
      <c r="F9" s="20">
        <f t="shared" si="0"/>
        <v>39.245999999999995</v>
      </c>
      <c r="G9" s="19">
        <v>86.2</v>
      </c>
      <c r="H9" s="20">
        <f t="shared" si="1"/>
        <v>34.480000000000004</v>
      </c>
      <c r="I9" s="20">
        <f t="shared" si="2"/>
        <v>73.726</v>
      </c>
      <c r="J9" s="19"/>
    </row>
    <row r="10" spans="1:10" ht="24.75" customHeight="1">
      <c r="A10" s="19" t="s">
        <v>1067</v>
      </c>
      <c r="B10" s="19" t="s">
        <v>1073</v>
      </c>
      <c r="C10" s="19" t="s">
        <v>12</v>
      </c>
      <c r="D10" s="19" t="s">
        <v>14</v>
      </c>
      <c r="E10" s="60" t="s">
        <v>1074</v>
      </c>
      <c r="F10" s="20">
        <f t="shared" si="0"/>
        <v>38.916</v>
      </c>
      <c r="G10" s="19">
        <v>71.4</v>
      </c>
      <c r="H10" s="20">
        <f t="shared" si="1"/>
        <v>28.560000000000002</v>
      </c>
      <c r="I10" s="20">
        <f t="shared" si="2"/>
        <v>67.476</v>
      </c>
      <c r="J10" s="19"/>
    </row>
    <row r="11" spans="1:10" ht="24.75" customHeight="1">
      <c r="A11" s="19" t="s">
        <v>1067</v>
      </c>
      <c r="B11" s="19" t="s">
        <v>1075</v>
      </c>
      <c r="C11" s="19" t="s">
        <v>12</v>
      </c>
      <c r="D11" s="19" t="s">
        <v>14</v>
      </c>
      <c r="E11" s="60" t="s">
        <v>1076</v>
      </c>
      <c r="F11" s="20">
        <f t="shared" si="0"/>
        <v>37.41</v>
      </c>
      <c r="G11" s="19">
        <v>71.4</v>
      </c>
      <c r="H11" s="20">
        <f t="shared" si="1"/>
        <v>28.560000000000002</v>
      </c>
      <c r="I11" s="20">
        <f t="shared" si="2"/>
        <v>65.97</v>
      </c>
      <c r="J11" s="19"/>
    </row>
    <row r="12" spans="1:10" ht="24.75" customHeight="1">
      <c r="A12" s="19" t="s">
        <v>1067</v>
      </c>
      <c r="B12" s="19" t="s">
        <v>1077</v>
      </c>
      <c r="C12" s="19" t="s">
        <v>12</v>
      </c>
      <c r="D12" s="19" t="s">
        <v>14</v>
      </c>
      <c r="E12" s="60" t="s">
        <v>1078</v>
      </c>
      <c r="F12" s="20">
        <f t="shared" si="0"/>
        <v>38.502</v>
      </c>
      <c r="G12" s="19">
        <v>57.4</v>
      </c>
      <c r="H12" s="20">
        <f t="shared" si="1"/>
        <v>22.96</v>
      </c>
      <c r="I12" s="20">
        <f t="shared" si="2"/>
        <v>61.462</v>
      </c>
      <c r="J12" s="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5"/>
  <sheetViews>
    <sheetView zoomScaleSheetLayoutView="100" workbookViewId="0" topLeftCell="A1">
      <selection activeCell="F17" sqref="F17"/>
    </sheetView>
  </sheetViews>
  <sheetFormatPr defaultColWidth="9.00390625" defaultRowHeight="15" customHeight="1"/>
  <cols>
    <col min="1" max="1" width="8.625" style="0" customWidth="1"/>
    <col min="2" max="2" width="36.00390625" style="0" customWidth="1"/>
    <col min="3" max="3" width="8.125" style="0" customWidth="1"/>
    <col min="4" max="4" width="5.75390625" style="0" customWidth="1"/>
    <col min="6" max="6" width="12.00390625" style="22" customWidth="1"/>
    <col min="7" max="7" width="9.00390625" style="0" customWidth="1"/>
    <col min="8" max="8" width="11.75390625" style="22" customWidth="1"/>
    <col min="9" max="9" width="7.50390625" style="22" customWidth="1"/>
    <col min="10" max="10" width="12.50390625" style="0" customWidth="1"/>
    <col min="250" max="16384" width="9.00390625" style="23" customWidth="1"/>
  </cols>
  <sheetData>
    <row r="1" spans="1:10" ht="66" customHeight="1">
      <c r="A1" s="21" t="s">
        <v>1057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customHeight="1">
      <c r="A2" s="19" t="s">
        <v>35</v>
      </c>
      <c r="B2" s="19" t="s">
        <v>1</v>
      </c>
      <c r="C2" s="19" t="s">
        <v>2</v>
      </c>
      <c r="D2" s="19" t="s">
        <v>3</v>
      </c>
      <c r="E2" s="19" t="s">
        <v>452</v>
      </c>
      <c r="F2" s="20" t="s">
        <v>453</v>
      </c>
      <c r="G2" s="19" t="s">
        <v>7</v>
      </c>
      <c r="H2" s="20" t="s">
        <v>8</v>
      </c>
      <c r="I2" s="20" t="s">
        <v>454</v>
      </c>
      <c r="J2" s="19" t="s">
        <v>6</v>
      </c>
    </row>
    <row r="3" spans="1:10" ht="28.5" customHeight="1">
      <c r="A3" s="19" t="s">
        <v>1079</v>
      </c>
      <c r="B3" s="19" t="s">
        <v>1080</v>
      </c>
      <c r="C3" s="19" t="s">
        <v>1081</v>
      </c>
      <c r="D3" s="19" t="s">
        <v>12</v>
      </c>
      <c r="E3" s="60" t="s">
        <v>1082</v>
      </c>
      <c r="F3" s="20">
        <f aca="true" t="shared" si="0" ref="F3:F66">E3*60%</f>
        <v>48.624</v>
      </c>
      <c r="G3" s="19">
        <v>81.4</v>
      </c>
      <c r="H3" s="20">
        <f aca="true" t="shared" si="1" ref="H3:H66">G3*40%</f>
        <v>32.56</v>
      </c>
      <c r="I3" s="20">
        <f aca="true" t="shared" si="2" ref="I3:I66">F3+H3</f>
        <v>81.184</v>
      </c>
      <c r="J3" s="19" t="s">
        <v>459</v>
      </c>
    </row>
    <row r="4" spans="1:10" ht="28.5" customHeight="1">
      <c r="A4" s="19" t="s">
        <v>1083</v>
      </c>
      <c r="B4" s="19" t="s">
        <v>1080</v>
      </c>
      <c r="C4" s="19" t="s">
        <v>1084</v>
      </c>
      <c r="D4" s="19" t="s">
        <v>12</v>
      </c>
      <c r="E4" s="60" t="s">
        <v>1085</v>
      </c>
      <c r="F4" s="20">
        <f t="shared" si="0"/>
        <v>48.108000000000004</v>
      </c>
      <c r="G4" s="19">
        <v>81</v>
      </c>
      <c r="H4" s="20">
        <f t="shared" si="1"/>
        <v>32.4</v>
      </c>
      <c r="I4" s="20">
        <f t="shared" si="2"/>
        <v>80.50800000000001</v>
      </c>
      <c r="J4" s="19"/>
    </row>
    <row r="5" spans="1:10" ht="28.5" customHeight="1">
      <c r="A5" s="19" t="s">
        <v>1086</v>
      </c>
      <c r="B5" s="19" t="s">
        <v>1080</v>
      </c>
      <c r="C5" s="19" t="s">
        <v>1087</v>
      </c>
      <c r="D5" s="19" t="s">
        <v>12</v>
      </c>
      <c r="E5" s="60" t="s">
        <v>1088</v>
      </c>
      <c r="F5" s="20">
        <f t="shared" si="0"/>
        <v>48.395999999999994</v>
      </c>
      <c r="G5" s="19">
        <v>75</v>
      </c>
      <c r="H5" s="20">
        <f t="shared" si="1"/>
        <v>30</v>
      </c>
      <c r="I5" s="20">
        <f t="shared" si="2"/>
        <v>78.39599999999999</v>
      </c>
      <c r="J5" s="19"/>
    </row>
    <row r="6" spans="1:10" ht="28.5" customHeight="1">
      <c r="A6" s="19" t="s">
        <v>1089</v>
      </c>
      <c r="B6" s="19" t="s">
        <v>1090</v>
      </c>
      <c r="C6" s="19" t="s">
        <v>1091</v>
      </c>
      <c r="D6" s="19" t="s">
        <v>12</v>
      </c>
      <c r="E6" s="60" t="s">
        <v>1092</v>
      </c>
      <c r="F6" s="20">
        <f t="shared" si="0"/>
        <v>46.608000000000004</v>
      </c>
      <c r="G6" s="19">
        <v>84.4</v>
      </c>
      <c r="H6" s="20">
        <f t="shared" si="1"/>
        <v>33.760000000000005</v>
      </c>
      <c r="I6" s="20">
        <f t="shared" si="2"/>
        <v>80.36800000000001</v>
      </c>
      <c r="J6" s="19" t="s">
        <v>459</v>
      </c>
    </row>
    <row r="7" spans="1:10" ht="28.5" customHeight="1">
      <c r="A7" s="19" t="s">
        <v>1093</v>
      </c>
      <c r="B7" s="19" t="s">
        <v>1090</v>
      </c>
      <c r="C7" s="19" t="s">
        <v>1094</v>
      </c>
      <c r="D7" s="19" t="s">
        <v>12</v>
      </c>
      <c r="E7" s="60" t="s">
        <v>434</v>
      </c>
      <c r="F7" s="20">
        <f t="shared" si="0"/>
        <v>46.68</v>
      </c>
      <c r="G7" s="19">
        <v>84</v>
      </c>
      <c r="H7" s="20">
        <f t="shared" si="1"/>
        <v>33.6</v>
      </c>
      <c r="I7" s="20">
        <f t="shared" si="2"/>
        <v>80.28</v>
      </c>
      <c r="J7" s="19"/>
    </row>
    <row r="8" spans="1:10" ht="28.5" customHeight="1">
      <c r="A8" s="19" t="s">
        <v>1095</v>
      </c>
      <c r="B8" s="19" t="s">
        <v>1090</v>
      </c>
      <c r="C8" s="19" t="s">
        <v>1096</v>
      </c>
      <c r="D8" s="19" t="s">
        <v>12</v>
      </c>
      <c r="E8" s="60" t="s">
        <v>1097</v>
      </c>
      <c r="F8" s="20">
        <f t="shared" si="0"/>
        <v>47.04</v>
      </c>
      <c r="G8" s="19">
        <v>82</v>
      </c>
      <c r="H8" s="20">
        <f t="shared" si="1"/>
        <v>32.800000000000004</v>
      </c>
      <c r="I8" s="20">
        <f t="shared" si="2"/>
        <v>79.84</v>
      </c>
      <c r="J8" s="19"/>
    </row>
    <row r="9" spans="1:10" ht="28.5" customHeight="1">
      <c r="A9" s="19" t="s">
        <v>1098</v>
      </c>
      <c r="B9" s="19" t="s">
        <v>1099</v>
      </c>
      <c r="C9" s="19" t="s">
        <v>1100</v>
      </c>
      <c r="D9" s="19" t="s">
        <v>12</v>
      </c>
      <c r="E9" s="60" t="s">
        <v>841</v>
      </c>
      <c r="F9" s="20">
        <f t="shared" si="0"/>
        <v>43.056000000000004</v>
      </c>
      <c r="G9" s="19">
        <v>85.4</v>
      </c>
      <c r="H9" s="20">
        <f t="shared" si="1"/>
        <v>34.160000000000004</v>
      </c>
      <c r="I9" s="20">
        <f t="shared" si="2"/>
        <v>77.21600000000001</v>
      </c>
      <c r="J9" s="19" t="s">
        <v>459</v>
      </c>
    </row>
    <row r="10" spans="1:10" ht="28.5" customHeight="1">
      <c r="A10" s="19" t="s">
        <v>1101</v>
      </c>
      <c r="B10" s="19" t="s">
        <v>1099</v>
      </c>
      <c r="C10" s="19" t="s">
        <v>1102</v>
      </c>
      <c r="D10" s="19" t="s">
        <v>12</v>
      </c>
      <c r="E10" s="60" t="s">
        <v>1103</v>
      </c>
      <c r="F10" s="20">
        <f t="shared" si="0"/>
        <v>44.808</v>
      </c>
      <c r="G10" s="19">
        <v>81</v>
      </c>
      <c r="H10" s="20">
        <f t="shared" si="1"/>
        <v>32.4</v>
      </c>
      <c r="I10" s="20">
        <f t="shared" si="2"/>
        <v>77.208</v>
      </c>
      <c r="J10" s="19"/>
    </row>
    <row r="11" spans="1:10" ht="28.5" customHeight="1">
      <c r="A11" s="19" t="s">
        <v>1104</v>
      </c>
      <c r="B11" s="19" t="s">
        <v>1105</v>
      </c>
      <c r="C11" s="19" t="s">
        <v>1106</v>
      </c>
      <c r="D11" s="19" t="s">
        <v>12</v>
      </c>
      <c r="E11" s="60" t="s">
        <v>1107</v>
      </c>
      <c r="F11" s="20">
        <f t="shared" si="0"/>
        <v>45.39</v>
      </c>
      <c r="G11" s="19">
        <v>83.8</v>
      </c>
      <c r="H11" s="20">
        <f t="shared" si="1"/>
        <v>33.52</v>
      </c>
      <c r="I11" s="20">
        <f t="shared" si="2"/>
        <v>78.91</v>
      </c>
      <c r="J11" s="19" t="s">
        <v>459</v>
      </c>
    </row>
    <row r="12" spans="1:10" ht="28.5" customHeight="1">
      <c r="A12" s="19" t="s">
        <v>1108</v>
      </c>
      <c r="B12" s="19" t="s">
        <v>1105</v>
      </c>
      <c r="C12" s="19" t="s">
        <v>1109</v>
      </c>
      <c r="D12" s="19" t="s">
        <v>12</v>
      </c>
      <c r="E12" s="60" t="s">
        <v>1110</v>
      </c>
      <c r="F12" s="20">
        <f t="shared" si="0"/>
        <v>38.292</v>
      </c>
      <c r="G12" s="19">
        <v>73.8</v>
      </c>
      <c r="H12" s="20">
        <f t="shared" si="1"/>
        <v>29.52</v>
      </c>
      <c r="I12" s="20">
        <f t="shared" si="2"/>
        <v>67.812</v>
      </c>
      <c r="J12" s="19"/>
    </row>
    <row r="13" spans="1:10" ht="28.5" customHeight="1">
      <c r="A13" s="19" t="s">
        <v>1111</v>
      </c>
      <c r="B13" s="19" t="s">
        <v>1105</v>
      </c>
      <c r="C13" s="19" t="s">
        <v>1112</v>
      </c>
      <c r="D13" s="19" t="s">
        <v>12</v>
      </c>
      <c r="E13" s="60" t="s">
        <v>1113</v>
      </c>
      <c r="F13" s="20">
        <f t="shared" si="0"/>
        <v>40.206</v>
      </c>
      <c r="G13" s="19">
        <v>0</v>
      </c>
      <c r="H13" s="20">
        <f t="shared" si="1"/>
        <v>0</v>
      </c>
      <c r="I13" s="20">
        <f t="shared" si="2"/>
        <v>40.206</v>
      </c>
      <c r="J13" s="19"/>
    </row>
    <row r="14" spans="1:10" ht="28.5" customHeight="1">
      <c r="A14" s="19" t="s">
        <v>1114</v>
      </c>
      <c r="B14" s="19" t="s">
        <v>1115</v>
      </c>
      <c r="C14" s="19" t="s">
        <v>1116</v>
      </c>
      <c r="D14" s="19" t="s">
        <v>12</v>
      </c>
      <c r="E14" s="60" t="s">
        <v>1117</v>
      </c>
      <c r="F14" s="20">
        <f t="shared" si="0"/>
        <v>50.52</v>
      </c>
      <c r="G14" s="19">
        <v>85</v>
      </c>
      <c r="H14" s="20">
        <f t="shared" si="1"/>
        <v>34</v>
      </c>
      <c r="I14" s="20">
        <f t="shared" si="2"/>
        <v>84.52000000000001</v>
      </c>
      <c r="J14" s="19" t="s">
        <v>459</v>
      </c>
    </row>
    <row r="15" spans="1:10" ht="28.5" customHeight="1">
      <c r="A15" s="19" t="s">
        <v>1118</v>
      </c>
      <c r="B15" s="19" t="s">
        <v>1115</v>
      </c>
      <c r="C15" s="19" t="s">
        <v>1119</v>
      </c>
      <c r="D15" s="19" t="s">
        <v>12</v>
      </c>
      <c r="E15" s="60" t="s">
        <v>1120</v>
      </c>
      <c r="F15" s="20">
        <f t="shared" si="0"/>
        <v>48.552</v>
      </c>
      <c r="G15" s="19">
        <v>86.4</v>
      </c>
      <c r="H15" s="20">
        <f t="shared" si="1"/>
        <v>34.56</v>
      </c>
      <c r="I15" s="20">
        <f t="shared" si="2"/>
        <v>83.112</v>
      </c>
      <c r="J15" s="19" t="s">
        <v>459</v>
      </c>
    </row>
    <row r="16" spans="1:10" ht="28.5" customHeight="1">
      <c r="A16" s="19" t="s">
        <v>1121</v>
      </c>
      <c r="B16" s="19" t="s">
        <v>1115</v>
      </c>
      <c r="C16" s="19" t="s">
        <v>1122</v>
      </c>
      <c r="D16" s="19" t="s">
        <v>12</v>
      </c>
      <c r="E16" s="60" t="s">
        <v>1123</v>
      </c>
      <c r="F16" s="20">
        <f t="shared" si="0"/>
        <v>48.168</v>
      </c>
      <c r="G16" s="19">
        <v>84</v>
      </c>
      <c r="H16" s="20">
        <f t="shared" si="1"/>
        <v>33.6</v>
      </c>
      <c r="I16" s="20">
        <f t="shared" si="2"/>
        <v>81.768</v>
      </c>
      <c r="J16" s="19" t="s">
        <v>459</v>
      </c>
    </row>
    <row r="17" spans="1:10" ht="28.5" customHeight="1">
      <c r="A17" s="19" t="s">
        <v>1124</v>
      </c>
      <c r="B17" s="19" t="s">
        <v>1115</v>
      </c>
      <c r="C17" s="19" t="s">
        <v>1125</v>
      </c>
      <c r="D17" s="19" t="s">
        <v>12</v>
      </c>
      <c r="E17" s="60" t="s">
        <v>1126</v>
      </c>
      <c r="F17" s="20">
        <f t="shared" si="0"/>
        <v>48.275999999999996</v>
      </c>
      <c r="G17" s="19">
        <v>81.8</v>
      </c>
      <c r="H17" s="20">
        <f t="shared" si="1"/>
        <v>32.72</v>
      </c>
      <c r="I17" s="20">
        <f t="shared" si="2"/>
        <v>80.996</v>
      </c>
      <c r="J17" s="19"/>
    </row>
    <row r="18" spans="1:10" ht="28.5" customHeight="1">
      <c r="A18" s="19" t="s">
        <v>1127</v>
      </c>
      <c r="B18" s="19" t="s">
        <v>1115</v>
      </c>
      <c r="C18" s="19" t="s">
        <v>1128</v>
      </c>
      <c r="D18" s="19" t="s">
        <v>12</v>
      </c>
      <c r="E18" s="60" t="s">
        <v>1129</v>
      </c>
      <c r="F18" s="20">
        <f t="shared" si="0"/>
        <v>46.163999999999994</v>
      </c>
      <c r="G18" s="19">
        <v>85.6</v>
      </c>
      <c r="H18" s="20">
        <f t="shared" si="1"/>
        <v>34.24</v>
      </c>
      <c r="I18" s="20">
        <f t="shared" si="2"/>
        <v>80.404</v>
      </c>
      <c r="J18" s="19"/>
    </row>
    <row r="19" spans="1:10" ht="28.5" customHeight="1">
      <c r="A19" s="19" t="s">
        <v>1130</v>
      </c>
      <c r="B19" s="19" t="s">
        <v>1115</v>
      </c>
      <c r="C19" s="19" t="s">
        <v>1131</v>
      </c>
      <c r="D19" s="19" t="s">
        <v>12</v>
      </c>
      <c r="E19" s="60" t="s">
        <v>933</v>
      </c>
      <c r="F19" s="20">
        <f t="shared" si="0"/>
        <v>49.02</v>
      </c>
      <c r="G19" s="19">
        <v>78.4</v>
      </c>
      <c r="H19" s="20">
        <f t="shared" si="1"/>
        <v>31.360000000000003</v>
      </c>
      <c r="I19" s="20">
        <f t="shared" si="2"/>
        <v>80.38000000000001</v>
      </c>
      <c r="J19" s="19"/>
    </row>
    <row r="20" spans="1:10" ht="28.5" customHeight="1">
      <c r="A20" s="19" t="s">
        <v>1132</v>
      </c>
      <c r="B20" s="19" t="s">
        <v>1115</v>
      </c>
      <c r="C20" s="19" t="s">
        <v>1133</v>
      </c>
      <c r="D20" s="19" t="s">
        <v>12</v>
      </c>
      <c r="E20" s="60" t="s">
        <v>833</v>
      </c>
      <c r="F20" s="20">
        <f t="shared" si="0"/>
        <v>46.632</v>
      </c>
      <c r="G20" s="19">
        <v>81</v>
      </c>
      <c r="H20" s="20">
        <f t="shared" si="1"/>
        <v>32.4</v>
      </c>
      <c r="I20" s="20">
        <f t="shared" si="2"/>
        <v>79.032</v>
      </c>
      <c r="J20" s="19"/>
    </row>
    <row r="21" spans="1:10" ht="28.5" customHeight="1">
      <c r="A21" s="19" t="s">
        <v>1134</v>
      </c>
      <c r="B21" s="19" t="s">
        <v>1115</v>
      </c>
      <c r="C21" s="19" t="s">
        <v>1135</v>
      </c>
      <c r="D21" s="19" t="s">
        <v>42</v>
      </c>
      <c r="E21" s="60" t="s">
        <v>1136</v>
      </c>
      <c r="F21" s="20">
        <f t="shared" si="0"/>
        <v>46.056000000000004</v>
      </c>
      <c r="G21" s="19">
        <v>82.4</v>
      </c>
      <c r="H21" s="20">
        <f t="shared" si="1"/>
        <v>32.96</v>
      </c>
      <c r="I21" s="20">
        <f t="shared" si="2"/>
        <v>79.016</v>
      </c>
      <c r="J21" s="19"/>
    </row>
    <row r="22" spans="1:10" ht="28.5" customHeight="1">
      <c r="A22" s="19" t="s">
        <v>1137</v>
      </c>
      <c r="B22" s="19" t="s">
        <v>1115</v>
      </c>
      <c r="C22" s="19" t="s">
        <v>1138</v>
      </c>
      <c r="D22" s="19" t="s">
        <v>12</v>
      </c>
      <c r="E22" s="60" t="s">
        <v>1139</v>
      </c>
      <c r="F22" s="20">
        <f t="shared" si="0"/>
        <v>47.196</v>
      </c>
      <c r="G22" s="19">
        <v>78.4</v>
      </c>
      <c r="H22" s="20">
        <f t="shared" si="1"/>
        <v>31.360000000000003</v>
      </c>
      <c r="I22" s="20">
        <f t="shared" si="2"/>
        <v>78.556</v>
      </c>
      <c r="J22" s="19"/>
    </row>
    <row r="23" spans="1:10" ht="28.5" customHeight="1">
      <c r="A23" s="19" t="s">
        <v>1140</v>
      </c>
      <c r="B23" s="19" t="s">
        <v>1141</v>
      </c>
      <c r="C23" s="19" t="s">
        <v>1142</v>
      </c>
      <c r="D23" s="19" t="s">
        <v>12</v>
      </c>
      <c r="E23" s="60" t="s">
        <v>1143</v>
      </c>
      <c r="F23" s="20">
        <f t="shared" si="0"/>
        <v>46.391999999999996</v>
      </c>
      <c r="G23" s="19">
        <v>83.6</v>
      </c>
      <c r="H23" s="20">
        <f t="shared" si="1"/>
        <v>33.44</v>
      </c>
      <c r="I23" s="20">
        <f t="shared" si="2"/>
        <v>79.832</v>
      </c>
      <c r="J23" s="19" t="s">
        <v>459</v>
      </c>
    </row>
    <row r="24" spans="1:10" ht="28.5" customHeight="1">
      <c r="A24" s="19" t="s">
        <v>1144</v>
      </c>
      <c r="B24" s="19" t="s">
        <v>1141</v>
      </c>
      <c r="C24" s="19" t="s">
        <v>1145</v>
      </c>
      <c r="D24" s="19" t="s">
        <v>12</v>
      </c>
      <c r="E24" s="60" t="s">
        <v>363</v>
      </c>
      <c r="F24" s="20">
        <f t="shared" si="0"/>
        <v>47.424</v>
      </c>
      <c r="G24" s="19">
        <v>77.8</v>
      </c>
      <c r="H24" s="20">
        <f t="shared" si="1"/>
        <v>31.12</v>
      </c>
      <c r="I24" s="20">
        <f t="shared" si="2"/>
        <v>78.544</v>
      </c>
      <c r="J24" s="19" t="s">
        <v>459</v>
      </c>
    </row>
    <row r="25" spans="1:10" ht="28.5" customHeight="1">
      <c r="A25" s="19" t="s">
        <v>1146</v>
      </c>
      <c r="B25" s="19" t="s">
        <v>1141</v>
      </c>
      <c r="C25" s="19" t="s">
        <v>1147</v>
      </c>
      <c r="D25" s="19" t="s">
        <v>12</v>
      </c>
      <c r="E25" s="60" t="s">
        <v>1148</v>
      </c>
      <c r="F25" s="20">
        <f t="shared" si="0"/>
        <v>44.172000000000004</v>
      </c>
      <c r="G25" s="19">
        <v>78.2</v>
      </c>
      <c r="H25" s="20">
        <f t="shared" si="1"/>
        <v>31.28</v>
      </c>
      <c r="I25" s="20">
        <f t="shared" si="2"/>
        <v>75.452</v>
      </c>
      <c r="J25" s="19" t="s">
        <v>459</v>
      </c>
    </row>
    <row r="26" spans="1:10" ht="28.5" customHeight="1">
      <c r="A26" s="19" t="s">
        <v>1149</v>
      </c>
      <c r="B26" s="19" t="s">
        <v>1141</v>
      </c>
      <c r="C26" s="19" t="s">
        <v>1150</v>
      </c>
      <c r="D26" s="19" t="s">
        <v>12</v>
      </c>
      <c r="E26" s="60" t="s">
        <v>1151</v>
      </c>
      <c r="F26" s="20">
        <f t="shared" si="0"/>
        <v>43.211999999999996</v>
      </c>
      <c r="G26" s="19">
        <v>79</v>
      </c>
      <c r="H26" s="20">
        <f t="shared" si="1"/>
        <v>31.6</v>
      </c>
      <c r="I26" s="20">
        <f t="shared" si="2"/>
        <v>74.812</v>
      </c>
      <c r="J26" s="19" t="s">
        <v>459</v>
      </c>
    </row>
    <row r="27" spans="1:10" ht="28.5" customHeight="1">
      <c r="A27" s="19" t="s">
        <v>1152</v>
      </c>
      <c r="B27" s="19" t="s">
        <v>1141</v>
      </c>
      <c r="C27" s="19" t="s">
        <v>1153</v>
      </c>
      <c r="D27" s="19" t="s">
        <v>12</v>
      </c>
      <c r="E27" s="60" t="s">
        <v>771</v>
      </c>
      <c r="F27" s="20">
        <f t="shared" si="0"/>
        <v>41.214</v>
      </c>
      <c r="G27" s="19">
        <v>77.8</v>
      </c>
      <c r="H27" s="20">
        <f t="shared" si="1"/>
        <v>31.12</v>
      </c>
      <c r="I27" s="20">
        <f t="shared" si="2"/>
        <v>72.334</v>
      </c>
      <c r="J27" s="19"/>
    </row>
    <row r="28" spans="1:10" ht="28.5" customHeight="1">
      <c r="A28" s="19" t="s">
        <v>1154</v>
      </c>
      <c r="B28" s="19" t="s">
        <v>1141</v>
      </c>
      <c r="C28" s="19" t="s">
        <v>1155</v>
      </c>
      <c r="D28" s="19" t="s">
        <v>12</v>
      </c>
      <c r="E28" s="60" t="s">
        <v>144</v>
      </c>
      <c r="F28" s="20">
        <f t="shared" si="0"/>
        <v>42.372</v>
      </c>
      <c r="G28" s="19">
        <v>74.8</v>
      </c>
      <c r="H28" s="20">
        <f t="shared" si="1"/>
        <v>29.92</v>
      </c>
      <c r="I28" s="20">
        <f t="shared" si="2"/>
        <v>72.292</v>
      </c>
      <c r="J28" s="19"/>
    </row>
    <row r="29" spans="1:10" ht="28.5" customHeight="1">
      <c r="A29" s="19" t="s">
        <v>1156</v>
      </c>
      <c r="B29" s="19" t="s">
        <v>1141</v>
      </c>
      <c r="C29" s="19" t="s">
        <v>1157</v>
      </c>
      <c r="D29" s="19" t="s">
        <v>12</v>
      </c>
      <c r="E29" s="60" t="s">
        <v>1158</v>
      </c>
      <c r="F29" s="20">
        <f t="shared" si="0"/>
        <v>40.188</v>
      </c>
      <c r="G29" s="19">
        <v>80.2</v>
      </c>
      <c r="H29" s="20">
        <f t="shared" si="1"/>
        <v>32.080000000000005</v>
      </c>
      <c r="I29" s="20">
        <f t="shared" si="2"/>
        <v>72.268</v>
      </c>
      <c r="J29" s="19"/>
    </row>
    <row r="30" spans="1:10" ht="28.5" customHeight="1">
      <c r="A30" s="19" t="s">
        <v>1159</v>
      </c>
      <c r="B30" s="19" t="s">
        <v>1141</v>
      </c>
      <c r="C30" s="19" t="s">
        <v>1160</v>
      </c>
      <c r="D30" s="19" t="s">
        <v>12</v>
      </c>
      <c r="E30" s="60" t="s">
        <v>1161</v>
      </c>
      <c r="F30" s="20">
        <f t="shared" si="0"/>
        <v>41.802</v>
      </c>
      <c r="G30" s="19">
        <v>72.2</v>
      </c>
      <c r="H30" s="20">
        <f t="shared" si="1"/>
        <v>28.880000000000003</v>
      </c>
      <c r="I30" s="20">
        <f t="shared" si="2"/>
        <v>70.682</v>
      </c>
      <c r="J30" s="19"/>
    </row>
    <row r="31" spans="1:10" ht="28.5" customHeight="1">
      <c r="A31" s="19" t="s">
        <v>1162</v>
      </c>
      <c r="B31" s="19" t="s">
        <v>1141</v>
      </c>
      <c r="C31" s="19" t="s">
        <v>1163</v>
      </c>
      <c r="D31" s="19" t="s">
        <v>42</v>
      </c>
      <c r="E31" s="60" t="s">
        <v>1164</v>
      </c>
      <c r="F31" s="20">
        <f t="shared" si="0"/>
        <v>39.498</v>
      </c>
      <c r="G31" s="19">
        <v>74.4</v>
      </c>
      <c r="H31" s="20">
        <f t="shared" si="1"/>
        <v>29.760000000000005</v>
      </c>
      <c r="I31" s="20">
        <f t="shared" si="2"/>
        <v>69.25800000000001</v>
      </c>
      <c r="J31" s="19"/>
    </row>
    <row r="32" spans="1:10" ht="28.5" customHeight="1">
      <c r="A32" s="19" t="s">
        <v>1165</v>
      </c>
      <c r="B32" s="19" t="s">
        <v>1141</v>
      </c>
      <c r="C32" s="19" t="s">
        <v>1166</v>
      </c>
      <c r="D32" s="19" t="s">
        <v>12</v>
      </c>
      <c r="E32" s="60" t="s">
        <v>1167</v>
      </c>
      <c r="F32" s="20">
        <f t="shared" si="0"/>
        <v>38.37</v>
      </c>
      <c r="G32" s="19">
        <v>72.2</v>
      </c>
      <c r="H32" s="20">
        <f t="shared" si="1"/>
        <v>28.880000000000003</v>
      </c>
      <c r="I32" s="20">
        <f t="shared" si="2"/>
        <v>67.25</v>
      </c>
      <c r="J32" s="19"/>
    </row>
    <row r="33" spans="1:10" ht="28.5" customHeight="1">
      <c r="A33" s="19" t="s">
        <v>1168</v>
      </c>
      <c r="B33" s="19" t="s">
        <v>1141</v>
      </c>
      <c r="C33" s="19" t="s">
        <v>1169</v>
      </c>
      <c r="D33" s="19" t="s">
        <v>12</v>
      </c>
      <c r="E33" s="60" t="s">
        <v>1170</v>
      </c>
      <c r="F33" s="20">
        <f t="shared" si="0"/>
        <v>39.588</v>
      </c>
      <c r="G33" s="19">
        <v>0</v>
      </c>
      <c r="H33" s="20">
        <f t="shared" si="1"/>
        <v>0</v>
      </c>
      <c r="I33" s="20">
        <f t="shared" si="2"/>
        <v>39.588</v>
      </c>
      <c r="J33" s="19"/>
    </row>
    <row r="34" spans="1:10" ht="28.5" customHeight="1">
      <c r="A34" s="19" t="s">
        <v>1171</v>
      </c>
      <c r="B34" s="19" t="s">
        <v>1141</v>
      </c>
      <c r="C34" s="19" t="s">
        <v>1172</v>
      </c>
      <c r="D34" s="19" t="s">
        <v>12</v>
      </c>
      <c r="E34" s="60" t="s">
        <v>896</v>
      </c>
      <c r="F34" s="20">
        <f t="shared" si="0"/>
        <v>36.57</v>
      </c>
      <c r="G34" s="19">
        <v>0</v>
      </c>
      <c r="H34" s="20">
        <f t="shared" si="1"/>
        <v>0</v>
      </c>
      <c r="I34" s="20">
        <f t="shared" si="2"/>
        <v>36.57</v>
      </c>
      <c r="J34" s="19"/>
    </row>
    <row r="35" spans="1:10" ht="28.5" customHeight="1">
      <c r="A35" s="19" t="s">
        <v>1173</v>
      </c>
      <c r="B35" s="19" t="s">
        <v>1174</v>
      </c>
      <c r="C35" s="19" t="s">
        <v>1175</v>
      </c>
      <c r="D35" s="19" t="s">
        <v>12</v>
      </c>
      <c r="E35" s="60" t="s">
        <v>1176</v>
      </c>
      <c r="F35" s="20">
        <f t="shared" si="0"/>
        <v>51.522</v>
      </c>
      <c r="G35" s="19">
        <v>88</v>
      </c>
      <c r="H35" s="20">
        <f t="shared" si="1"/>
        <v>35.2</v>
      </c>
      <c r="I35" s="20">
        <f t="shared" si="2"/>
        <v>86.72200000000001</v>
      </c>
      <c r="J35" s="19" t="s">
        <v>459</v>
      </c>
    </row>
    <row r="36" spans="1:10" ht="28.5" customHeight="1">
      <c r="A36" s="19" t="s">
        <v>1177</v>
      </c>
      <c r="B36" s="19" t="s">
        <v>1174</v>
      </c>
      <c r="C36" s="19" t="s">
        <v>1178</v>
      </c>
      <c r="D36" s="19" t="s">
        <v>12</v>
      </c>
      <c r="E36" s="60" t="s">
        <v>1179</v>
      </c>
      <c r="F36" s="20">
        <f t="shared" si="0"/>
        <v>47.358000000000004</v>
      </c>
      <c r="G36" s="19">
        <v>81.6</v>
      </c>
      <c r="H36" s="20">
        <f t="shared" si="1"/>
        <v>32.64</v>
      </c>
      <c r="I36" s="20">
        <f t="shared" si="2"/>
        <v>79.998</v>
      </c>
      <c r="J36" s="19"/>
    </row>
    <row r="37" spans="1:10" ht="28.5" customHeight="1">
      <c r="A37" s="19" t="s">
        <v>1180</v>
      </c>
      <c r="B37" s="19" t="s">
        <v>1174</v>
      </c>
      <c r="C37" s="19" t="s">
        <v>1181</v>
      </c>
      <c r="D37" s="19" t="s">
        <v>12</v>
      </c>
      <c r="E37" s="60" t="s">
        <v>1182</v>
      </c>
      <c r="F37" s="20">
        <f t="shared" si="0"/>
        <v>49.554</v>
      </c>
      <c r="G37" s="19">
        <v>0</v>
      </c>
      <c r="H37" s="20">
        <f t="shared" si="1"/>
        <v>0</v>
      </c>
      <c r="I37" s="20">
        <f t="shared" si="2"/>
        <v>49.554</v>
      </c>
      <c r="J37" s="19"/>
    </row>
    <row r="38" spans="1:10" ht="28.5" customHeight="1">
      <c r="A38" s="19" t="s">
        <v>1183</v>
      </c>
      <c r="B38" s="19" t="s">
        <v>1184</v>
      </c>
      <c r="C38" s="19" t="s">
        <v>1185</v>
      </c>
      <c r="D38" s="19" t="s">
        <v>12</v>
      </c>
      <c r="E38" s="60" t="s">
        <v>1186</v>
      </c>
      <c r="F38" s="20">
        <f t="shared" si="0"/>
        <v>48.288000000000004</v>
      </c>
      <c r="G38" s="19">
        <v>87.8</v>
      </c>
      <c r="H38" s="20">
        <f t="shared" si="1"/>
        <v>35.12</v>
      </c>
      <c r="I38" s="20">
        <f t="shared" si="2"/>
        <v>83.408</v>
      </c>
      <c r="J38" s="19" t="s">
        <v>459</v>
      </c>
    </row>
    <row r="39" spans="1:10" ht="28.5" customHeight="1">
      <c r="A39" s="19" t="s">
        <v>1187</v>
      </c>
      <c r="B39" s="19" t="s">
        <v>1184</v>
      </c>
      <c r="C39" s="19" t="s">
        <v>1188</v>
      </c>
      <c r="D39" s="19" t="s">
        <v>12</v>
      </c>
      <c r="E39" s="60" t="s">
        <v>1189</v>
      </c>
      <c r="F39" s="20">
        <f t="shared" si="0"/>
        <v>48.48</v>
      </c>
      <c r="G39" s="19">
        <v>83.6</v>
      </c>
      <c r="H39" s="20">
        <f t="shared" si="1"/>
        <v>33.44</v>
      </c>
      <c r="I39" s="20">
        <f t="shared" si="2"/>
        <v>81.91999999999999</v>
      </c>
      <c r="J39" s="19" t="s">
        <v>459</v>
      </c>
    </row>
    <row r="40" spans="1:10" ht="28.5" customHeight="1">
      <c r="A40" s="19" t="s">
        <v>1190</v>
      </c>
      <c r="B40" s="19" t="s">
        <v>1184</v>
      </c>
      <c r="C40" s="19" t="s">
        <v>1191</v>
      </c>
      <c r="D40" s="19" t="s">
        <v>12</v>
      </c>
      <c r="E40" s="60" t="s">
        <v>1192</v>
      </c>
      <c r="F40" s="20">
        <f t="shared" si="0"/>
        <v>47.988</v>
      </c>
      <c r="G40" s="19">
        <v>84</v>
      </c>
      <c r="H40" s="20">
        <f t="shared" si="1"/>
        <v>33.6</v>
      </c>
      <c r="I40" s="20">
        <f t="shared" si="2"/>
        <v>81.588</v>
      </c>
      <c r="J40" s="19"/>
    </row>
    <row r="41" spans="1:10" ht="28.5" customHeight="1">
      <c r="A41" s="19" t="s">
        <v>1193</v>
      </c>
      <c r="B41" s="19" t="s">
        <v>1184</v>
      </c>
      <c r="C41" s="19" t="s">
        <v>1194</v>
      </c>
      <c r="D41" s="19" t="s">
        <v>12</v>
      </c>
      <c r="E41" s="60" t="s">
        <v>1195</v>
      </c>
      <c r="F41" s="20">
        <f t="shared" si="0"/>
        <v>49.104</v>
      </c>
      <c r="G41" s="19">
        <v>81</v>
      </c>
      <c r="H41" s="20">
        <f t="shared" si="1"/>
        <v>32.4</v>
      </c>
      <c r="I41" s="20">
        <f t="shared" si="2"/>
        <v>81.50399999999999</v>
      </c>
      <c r="J41" s="19"/>
    </row>
    <row r="42" spans="1:10" ht="28.5" customHeight="1">
      <c r="A42" s="19" t="s">
        <v>1196</v>
      </c>
      <c r="B42" s="19" t="s">
        <v>1184</v>
      </c>
      <c r="C42" s="19" t="s">
        <v>1197</v>
      </c>
      <c r="D42" s="19" t="s">
        <v>12</v>
      </c>
      <c r="E42" s="60" t="s">
        <v>1198</v>
      </c>
      <c r="F42" s="20">
        <f t="shared" si="0"/>
        <v>47.279999999999994</v>
      </c>
      <c r="G42" s="19">
        <v>83.4</v>
      </c>
      <c r="H42" s="20">
        <f t="shared" si="1"/>
        <v>33.36000000000001</v>
      </c>
      <c r="I42" s="20">
        <f t="shared" si="2"/>
        <v>80.64</v>
      </c>
      <c r="J42" s="19"/>
    </row>
    <row r="43" spans="1:10" ht="28.5" customHeight="1">
      <c r="A43" s="19" t="s">
        <v>1199</v>
      </c>
      <c r="B43" s="19" t="s">
        <v>1184</v>
      </c>
      <c r="C43" s="19" t="s">
        <v>1200</v>
      </c>
      <c r="D43" s="19" t="s">
        <v>12</v>
      </c>
      <c r="E43" s="60" t="s">
        <v>1201</v>
      </c>
      <c r="F43" s="20">
        <f t="shared" si="0"/>
        <v>47.675999999999995</v>
      </c>
      <c r="G43" s="19">
        <v>0</v>
      </c>
      <c r="H43" s="20">
        <f t="shared" si="1"/>
        <v>0</v>
      </c>
      <c r="I43" s="20">
        <f t="shared" si="2"/>
        <v>47.675999999999995</v>
      </c>
      <c r="J43" s="19"/>
    </row>
    <row r="44" spans="1:10" ht="28.5" customHeight="1">
      <c r="A44" s="19" t="s">
        <v>1202</v>
      </c>
      <c r="B44" s="19" t="s">
        <v>1203</v>
      </c>
      <c r="C44" s="19" t="s">
        <v>1204</v>
      </c>
      <c r="D44" s="19" t="s">
        <v>12</v>
      </c>
      <c r="E44" s="60" t="s">
        <v>1205</v>
      </c>
      <c r="F44" s="20">
        <f t="shared" si="0"/>
        <v>45.077999999999996</v>
      </c>
      <c r="G44" s="19">
        <v>83.8</v>
      </c>
      <c r="H44" s="20">
        <f t="shared" si="1"/>
        <v>33.52</v>
      </c>
      <c r="I44" s="20">
        <f t="shared" si="2"/>
        <v>78.598</v>
      </c>
      <c r="J44" s="19" t="s">
        <v>459</v>
      </c>
    </row>
    <row r="45" spans="1:10" ht="28.5" customHeight="1">
      <c r="A45" s="19" t="s">
        <v>1206</v>
      </c>
      <c r="B45" s="19" t="s">
        <v>1203</v>
      </c>
      <c r="C45" s="19" t="s">
        <v>1207</v>
      </c>
      <c r="D45" s="19" t="s">
        <v>12</v>
      </c>
      <c r="E45" s="60" t="s">
        <v>1208</v>
      </c>
      <c r="F45" s="20">
        <f t="shared" si="0"/>
        <v>42.275999999999996</v>
      </c>
      <c r="G45" s="19">
        <v>84</v>
      </c>
      <c r="H45" s="20">
        <f t="shared" si="1"/>
        <v>33.6</v>
      </c>
      <c r="I45" s="20">
        <f t="shared" si="2"/>
        <v>75.876</v>
      </c>
      <c r="J45" s="19" t="s">
        <v>459</v>
      </c>
    </row>
    <row r="46" spans="1:10" ht="28.5" customHeight="1">
      <c r="A46" s="19" t="s">
        <v>1209</v>
      </c>
      <c r="B46" s="19" t="s">
        <v>1203</v>
      </c>
      <c r="C46" s="19" t="s">
        <v>1210</v>
      </c>
      <c r="D46" s="19" t="s">
        <v>12</v>
      </c>
      <c r="E46" s="60" t="s">
        <v>1211</v>
      </c>
      <c r="F46" s="20">
        <f t="shared" si="0"/>
        <v>42.354</v>
      </c>
      <c r="G46" s="19">
        <v>80.2</v>
      </c>
      <c r="H46" s="20">
        <f t="shared" si="1"/>
        <v>32.080000000000005</v>
      </c>
      <c r="I46" s="20">
        <f t="shared" si="2"/>
        <v>74.434</v>
      </c>
      <c r="J46" s="19"/>
    </row>
    <row r="47" spans="1:10" ht="28.5" customHeight="1">
      <c r="A47" s="19" t="s">
        <v>1212</v>
      </c>
      <c r="B47" s="19" t="s">
        <v>1203</v>
      </c>
      <c r="C47" s="19" t="s">
        <v>1213</v>
      </c>
      <c r="D47" s="19" t="s">
        <v>12</v>
      </c>
      <c r="E47" s="60" t="s">
        <v>1214</v>
      </c>
      <c r="F47" s="20">
        <f t="shared" si="0"/>
        <v>39.906</v>
      </c>
      <c r="G47" s="19">
        <v>84.4</v>
      </c>
      <c r="H47" s="20">
        <f t="shared" si="1"/>
        <v>33.760000000000005</v>
      </c>
      <c r="I47" s="20">
        <f t="shared" si="2"/>
        <v>73.666</v>
      </c>
      <c r="J47" s="19"/>
    </row>
    <row r="48" spans="1:10" ht="28.5" customHeight="1">
      <c r="A48" s="19" t="s">
        <v>1215</v>
      </c>
      <c r="B48" s="19" t="s">
        <v>1203</v>
      </c>
      <c r="C48" s="19" t="s">
        <v>1216</v>
      </c>
      <c r="D48" s="19" t="s">
        <v>12</v>
      </c>
      <c r="E48" s="60" t="s">
        <v>1217</v>
      </c>
      <c r="F48" s="20">
        <f t="shared" si="0"/>
        <v>37.242</v>
      </c>
      <c r="G48" s="19">
        <v>87.4</v>
      </c>
      <c r="H48" s="20">
        <f t="shared" si="1"/>
        <v>34.96</v>
      </c>
      <c r="I48" s="20">
        <f t="shared" si="2"/>
        <v>72.202</v>
      </c>
      <c r="J48" s="19"/>
    </row>
    <row r="49" spans="1:10" ht="28.5" customHeight="1">
      <c r="A49" s="19" t="s">
        <v>1218</v>
      </c>
      <c r="B49" s="19" t="s">
        <v>1203</v>
      </c>
      <c r="C49" s="19" t="s">
        <v>1219</v>
      </c>
      <c r="D49" s="19" t="s">
        <v>12</v>
      </c>
      <c r="E49" s="60" t="s">
        <v>1220</v>
      </c>
      <c r="F49" s="20">
        <f t="shared" si="0"/>
        <v>37.212</v>
      </c>
      <c r="G49" s="19">
        <v>78.6</v>
      </c>
      <c r="H49" s="20">
        <f t="shared" si="1"/>
        <v>31.439999999999998</v>
      </c>
      <c r="I49" s="20">
        <f t="shared" si="2"/>
        <v>68.652</v>
      </c>
      <c r="J49" s="19"/>
    </row>
    <row r="50" spans="1:10" ht="28.5" customHeight="1">
      <c r="A50" s="19" t="s">
        <v>1221</v>
      </c>
      <c r="B50" s="19" t="s">
        <v>1222</v>
      </c>
      <c r="C50" s="19" t="s">
        <v>1223</v>
      </c>
      <c r="D50" s="19" t="s">
        <v>12</v>
      </c>
      <c r="E50" s="60" t="s">
        <v>1224</v>
      </c>
      <c r="F50" s="20">
        <f t="shared" si="0"/>
        <v>38.448</v>
      </c>
      <c r="G50" s="19">
        <v>86.6</v>
      </c>
      <c r="H50" s="20">
        <f t="shared" si="1"/>
        <v>34.64</v>
      </c>
      <c r="I50" s="20">
        <f t="shared" si="2"/>
        <v>73.088</v>
      </c>
      <c r="J50" s="19" t="s">
        <v>459</v>
      </c>
    </row>
    <row r="51" spans="1:10" ht="28.5" customHeight="1">
      <c r="A51" s="19" t="s">
        <v>1225</v>
      </c>
      <c r="B51" s="19" t="s">
        <v>1222</v>
      </c>
      <c r="C51" s="19" t="s">
        <v>1226</v>
      </c>
      <c r="D51" s="19" t="s">
        <v>12</v>
      </c>
      <c r="E51" s="60" t="s">
        <v>1227</v>
      </c>
      <c r="F51" s="20">
        <f t="shared" si="0"/>
        <v>37.878</v>
      </c>
      <c r="G51" s="19">
        <v>81.2</v>
      </c>
      <c r="H51" s="20">
        <f t="shared" si="1"/>
        <v>32.480000000000004</v>
      </c>
      <c r="I51" s="20">
        <f t="shared" si="2"/>
        <v>70.358</v>
      </c>
      <c r="J51" s="19" t="s">
        <v>459</v>
      </c>
    </row>
    <row r="52" spans="1:10" ht="28.5" customHeight="1">
      <c r="A52" s="19" t="s">
        <v>1228</v>
      </c>
      <c r="B52" s="19" t="s">
        <v>1222</v>
      </c>
      <c r="C52" s="19" t="s">
        <v>1229</v>
      </c>
      <c r="D52" s="19" t="s">
        <v>12</v>
      </c>
      <c r="E52" s="60" t="s">
        <v>1230</v>
      </c>
      <c r="F52" s="20">
        <f t="shared" si="0"/>
        <v>36.576</v>
      </c>
      <c r="G52" s="19">
        <v>80.6</v>
      </c>
      <c r="H52" s="20">
        <f t="shared" si="1"/>
        <v>32.24</v>
      </c>
      <c r="I52" s="20">
        <f t="shared" si="2"/>
        <v>68.816</v>
      </c>
      <c r="J52" s="19"/>
    </row>
    <row r="53" spans="1:10" ht="28.5" customHeight="1">
      <c r="A53" s="19" t="s">
        <v>1231</v>
      </c>
      <c r="B53" s="19" t="s">
        <v>1222</v>
      </c>
      <c r="C53" s="19" t="s">
        <v>1232</v>
      </c>
      <c r="D53" s="19" t="s">
        <v>12</v>
      </c>
      <c r="E53" s="60" t="s">
        <v>1233</v>
      </c>
      <c r="F53" s="20">
        <f t="shared" si="0"/>
        <v>33.174</v>
      </c>
      <c r="G53" s="19">
        <v>0</v>
      </c>
      <c r="H53" s="20">
        <f t="shared" si="1"/>
        <v>0</v>
      </c>
      <c r="I53" s="20">
        <f t="shared" si="2"/>
        <v>33.174</v>
      </c>
      <c r="J53" s="19"/>
    </row>
    <row r="54" spans="1:10" ht="28.5" customHeight="1">
      <c r="A54" s="19" t="s">
        <v>1234</v>
      </c>
      <c r="B54" s="19" t="s">
        <v>1235</v>
      </c>
      <c r="C54" s="19" t="s">
        <v>1236</v>
      </c>
      <c r="D54" s="19" t="s">
        <v>12</v>
      </c>
      <c r="E54" s="60" t="s">
        <v>1237</v>
      </c>
      <c r="F54" s="20">
        <f t="shared" si="0"/>
        <v>45.708000000000006</v>
      </c>
      <c r="G54" s="19">
        <v>82.8</v>
      </c>
      <c r="H54" s="20">
        <f t="shared" si="1"/>
        <v>33.12</v>
      </c>
      <c r="I54" s="20">
        <f t="shared" si="2"/>
        <v>78.828</v>
      </c>
      <c r="J54" s="19" t="s">
        <v>459</v>
      </c>
    </row>
    <row r="55" spans="1:10" ht="28.5" customHeight="1">
      <c r="A55" s="19" t="s">
        <v>1238</v>
      </c>
      <c r="B55" s="19" t="s">
        <v>1235</v>
      </c>
      <c r="C55" s="19" t="s">
        <v>1239</v>
      </c>
      <c r="D55" s="19" t="s">
        <v>12</v>
      </c>
      <c r="E55" s="60" t="s">
        <v>1240</v>
      </c>
      <c r="F55" s="20">
        <f t="shared" si="0"/>
        <v>44.238</v>
      </c>
      <c r="G55" s="19">
        <v>78.6</v>
      </c>
      <c r="H55" s="20">
        <f t="shared" si="1"/>
        <v>31.439999999999998</v>
      </c>
      <c r="I55" s="20">
        <f t="shared" si="2"/>
        <v>75.678</v>
      </c>
      <c r="J55" s="19" t="s">
        <v>459</v>
      </c>
    </row>
    <row r="56" spans="1:10" ht="28.5" customHeight="1">
      <c r="A56" s="19" t="s">
        <v>1241</v>
      </c>
      <c r="B56" s="19" t="s">
        <v>1235</v>
      </c>
      <c r="C56" s="19" t="s">
        <v>1242</v>
      </c>
      <c r="D56" s="19" t="s">
        <v>12</v>
      </c>
      <c r="E56" s="60" t="s">
        <v>1243</v>
      </c>
      <c r="F56" s="20">
        <f t="shared" si="0"/>
        <v>42.054</v>
      </c>
      <c r="G56" s="19">
        <v>83.4</v>
      </c>
      <c r="H56" s="20">
        <f t="shared" si="1"/>
        <v>33.36000000000001</v>
      </c>
      <c r="I56" s="20">
        <f t="shared" si="2"/>
        <v>75.41400000000002</v>
      </c>
      <c r="J56" s="19"/>
    </row>
    <row r="57" spans="1:10" ht="28.5" customHeight="1">
      <c r="A57" s="19" t="s">
        <v>1244</v>
      </c>
      <c r="B57" s="19" t="s">
        <v>1235</v>
      </c>
      <c r="C57" s="19" t="s">
        <v>1245</v>
      </c>
      <c r="D57" s="19" t="s">
        <v>12</v>
      </c>
      <c r="E57" s="60" t="s">
        <v>1246</v>
      </c>
      <c r="F57" s="20">
        <f t="shared" si="0"/>
        <v>43.374</v>
      </c>
      <c r="G57" s="19">
        <v>79</v>
      </c>
      <c r="H57" s="20">
        <f t="shared" si="1"/>
        <v>31.6</v>
      </c>
      <c r="I57" s="20">
        <f t="shared" si="2"/>
        <v>74.974</v>
      </c>
      <c r="J57" s="19"/>
    </row>
    <row r="58" spans="1:10" ht="28.5" customHeight="1">
      <c r="A58" s="19" t="s">
        <v>1247</v>
      </c>
      <c r="B58" s="19" t="s">
        <v>1235</v>
      </c>
      <c r="C58" s="19" t="s">
        <v>1248</v>
      </c>
      <c r="D58" s="19" t="s">
        <v>12</v>
      </c>
      <c r="E58" s="60" t="s">
        <v>1249</v>
      </c>
      <c r="F58" s="20">
        <f t="shared" si="0"/>
        <v>41.166</v>
      </c>
      <c r="G58" s="19">
        <v>80.2</v>
      </c>
      <c r="H58" s="20">
        <f t="shared" si="1"/>
        <v>32.080000000000005</v>
      </c>
      <c r="I58" s="20">
        <f t="shared" si="2"/>
        <v>73.24600000000001</v>
      </c>
      <c r="J58" s="19"/>
    </row>
    <row r="59" spans="1:10" ht="28.5" customHeight="1">
      <c r="A59" s="19" t="s">
        <v>1250</v>
      </c>
      <c r="B59" s="19" t="s">
        <v>1235</v>
      </c>
      <c r="C59" s="19" t="s">
        <v>1251</v>
      </c>
      <c r="D59" s="19" t="s">
        <v>12</v>
      </c>
      <c r="E59" s="60" t="s">
        <v>349</v>
      </c>
      <c r="F59" s="20">
        <f t="shared" si="0"/>
        <v>41.85</v>
      </c>
      <c r="G59" s="19">
        <v>78.2</v>
      </c>
      <c r="H59" s="20">
        <f t="shared" si="1"/>
        <v>31.28</v>
      </c>
      <c r="I59" s="20">
        <f t="shared" si="2"/>
        <v>73.13</v>
      </c>
      <c r="J59" s="19"/>
    </row>
    <row r="60" spans="1:10" ht="28.5" customHeight="1">
      <c r="A60" s="19" t="s">
        <v>1252</v>
      </c>
      <c r="B60" s="19" t="s">
        <v>1253</v>
      </c>
      <c r="C60" s="19" t="s">
        <v>1254</v>
      </c>
      <c r="D60" s="19" t="s">
        <v>12</v>
      </c>
      <c r="E60" s="60" t="s">
        <v>1255</v>
      </c>
      <c r="F60" s="20">
        <f t="shared" si="0"/>
        <v>50.052</v>
      </c>
      <c r="G60" s="19">
        <v>87</v>
      </c>
      <c r="H60" s="20">
        <f t="shared" si="1"/>
        <v>34.800000000000004</v>
      </c>
      <c r="I60" s="20">
        <f t="shared" si="2"/>
        <v>84.852</v>
      </c>
      <c r="J60" s="19" t="s">
        <v>459</v>
      </c>
    </row>
    <row r="61" spans="1:10" ht="28.5" customHeight="1">
      <c r="A61" s="19" t="s">
        <v>1256</v>
      </c>
      <c r="B61" s="19" t="s">
        <v>1253</v>
      </c>
      <c r="C61" s="19" t="s">
        <v>1257</v>
      </c>
      <c r="D61" s="19" t="s">
        <v>12</v>
      </c>
      <c r="E61" s="60" t="s">
        <v>1258</v>
      </c>
      <c r="F61" s="20">
        <f t="shared" si="0"/>
        <v>47.940000000000005</v>
      </c>
      <c r="G61" s="19">
        <v>85.6</v>
      </c>
      <c r="H61" s="20">
        <f t="shared" si="1"/>
        <v>34.24</v>
      </c>
      <c r="I61" s="20">
        <f t="shared" si="2"/>
        <v>82.18</v>
      </c>
      <c r="J61" s="19" t="s">
        <v>459</v>
      </c>
    </row>
    <row r="62" spans="1:10" ht="28.5" customHeight="1">
      <c r="A62" s="19" t="s">
        <v>1259</v>
      </c>
      <c r="B62" s="19" t="s">
        <v>1253</v>
      </c>
      <c r="C62" s="19" t="s">
        <v>1260</v>
      </c>
      <c r="D62" s="19" t="s">
        <v>12</v>
      </c>
      <c r="E62" s="60" t="s">
        <v>1261</v>
      </c>
      <c r="F62" s="20">
        <f t="shared" si="0"/>
        <v>48.252</v>
      </c>
      <c r="G62" s="19">
        <v>83.4</v>
      </c>
      <c r="H62" s="20">
        <f t="shared" si="1"/>
        <v>33.36000000000001</v>
      </c>
      <c r="I62" s="20">
        <f t="shared" si="2"/>
        <v>81.61200000000001</v>
      </c>
      <c r="J62" s="19"/>
    </row>
    <row r="63" spans="1:10" ht="28.5" customHeight="1">
      <c r="A63" s="19" t="s">
        <v>1262</v>
      </c>
      <c r="B63" s="19" t="s">
        <v>1253</v>
      </c>
      <c r="C63" s="19" t="s">
        <v>1263</v>
      </c>
      <c r="D63" s="19" t="s">
        <v>12</v>
      </c>
      <c r="E63" s="60" t="s">
        <v>1264</v>
      </c>
      <c r="F63" s="20">
        <f t="shared" si="0"/>
        <v>47.268</v>
      </c>
      <c r="G63" s="19">
        <v>84.4</v>
      </c>
      <c r="H63" s="20">
        <f t="shared" si="1"/>
        <v>33.760000000000005</v>
      </c>
      <c r="I63" s="20">
        <f t="shared" si="2"/>
        <v>81.028</v>
      </c>
      <c r="J63" s="19"/>
    </row>
    <row r="64" spans="1:10" ht="28.5" customHeight="1">
      <c r="A64" s="19" t="s">
        <v>1265</v>
      </c>
      <c r="B64" s="19" t="s">
        <v>1253</v>
      </c>
      <c r="C64" s="19" t="s">
        <v>1266</v>
      </c>
      <c r="D64" s="19" t="s">
        <v>12</v>
      </c>
      <c r="E64" s="60" t="s">
        <v>434</v>
      </c>
      <c r="F64" s="20">
        <f t="shared" si="0"/>
        <v>46.68</v>
      </c>
      <c r="G64" s="19">
        <v>82.4</v>
      </c>
      <c r="H64" s="20">
        <f t="shared" si="1"/>
        <v>32.96</v>
      </c>
      <c r="I64" s="20">
        <f t="shared" si="2"/>
        <v>79.64</v>
      </c>
      <c r="J64" s="19"/>
    </row>
    <row r="65" spans="1:10" ht="28.5" customHeight="1">
      <c r="A65" s="19" t="s">
        <v>1267</v>
      </c>
      <c r="B65" s="19" t="s">
        <v>1253</v>
      </c>
      <c r="C65" s="19" t="s">
        <v>1268</v>
      </c>
      <c r="D65" s="19" t="s">
        <v>12</v>
      </c>
      <c r="E65" s="60" t="s">
        <v>1143</v>
      </c>
      <c r="F65" s="20">
        <f t="shared" si="0"/>
        <v>46.391999999999996</v>
      </c>
      <c r="G65" s="19">
        <v>79.4</v>
      </c>
      <c r="H65" s="20">
        <f t="shared" si="1"/>
        <v>31.760000000000005</v>
      </c>
      <c r="I65" s="20">
        <f t="shared" si="2"/>
        <v>78.152</v>
      </c>
      <c r="J65" s="19"/>
    </row>
    <row r="66" spans="1:10" ht="28.5" customHeight="1">
      <c r="A66" s="19" t="s">
        <v>1269</v>
      </c>
      <c r="B66" s="19" t="s">
        <v>1270</v>
      </c>
      <c r="C66" s="19" t="s">
        <v>1271</v>
      </c>
      <c r="D66" s="19" t="s">
        <v>12</v>
      </c>
      <c r="E66" s="60" t="s">
        <v>372</v>
      </c>
      <c r="F66" s="20">
        <f t="shared" si="0"/>
        <v>48.588</v>
      </c>
      <c r="G66" s="19">
        <v>88.6</v>
      </c>
      <c r="H66" s="20">
        <f t="shared" si="1"/>
        <v>35.44</v>
      </c>
      <c r="I66" s="20">
        <f t="shared" si="2"/>
        <v>84.02799999999999</v>
      </c>
      <c r="J66" s="19" t="s">
        <v>459</v>
      </c>
    </row>
    <row r="67" spans="1:10" ht="28.5" customHeight="1">
      <c r="A67" s="19" t="s">
        <v>1272</v>
      </c>
      <c r="B67" s="19" t="s">
        <v>1270</v>
      </c>
      <c r="C67" s="19" t="s">
        <v>1273</v>
      </c>
      <c r="D67" s="19" t="s">
        <v>12</v>
      </c>
      <c r="E67" s="60" t="s">
        <v>1274</v>
      </c>
      <c r="F67" s="20">
        <f aca="true" t="shared" si="3" ref="F67:F130">E67*60%</f>
        <v>48.852</v>
      </c>
      <c r="G67" s="19">
        <v>85</v>
      </c>
      <c r="H67" s="20">
        <f aca="true" t="shared" si="4" ref="H67:H130">G67*40%</f>
        <v>34</v>
      </c>
      <c r="I67" s="20">
        <f aca="true" t="shared" si="5" ref="I67:I130">F67+H67</f>
        <v>82.852</v>
      </c>
      <c r="J67" s="19" t="s">
        <v>459</v>
      </c>
    </row>
    <row r="68" spans="1:10" ht="28.5" customHeight="1">
      <c r="A68" s="19" t="s">
        <v>1275</v>
      </c>
      <c r="B68" s="19" t="s">
        <v>1270</v>
      </c>
      <c r="C68" s="19" t="s">
        <v>1276</v>
      </c>
      <c r="D68" s="19" t="s">
        <v>12</v>
      </c>
      <c r="E68" s="60" t="s">
        <v>1277</v>
      </c>
      <c r="F68" s="20">
        <f t="shared" si="3"/>
        <v>47.208000000000006</v>
      </c>
      <c r="G68" s="19">
        <v>83.8</v>
      </c>
      <c r="H68" s="20">
        <f t="shared" si="4"/>
        <v>33.52</v>
      </c>
      <c r="I68" s="20">
        <f t="shared" si="5"/>
        <v>80.72800000000001</v>
      </c>
      <c r="J68" s="19" t="s">
        <v>459</v>
      </c>
    </row>
    <row r="69" spans="1:10" ht="28.5" customHeight="1">
      <c r="A69" s="19" t="s">
        <v>1278</v>
      </c>
      <c r="B69" s="19" t="s">
        <v>1270</v>
      </c>
      <c r="C69" s="19" t="s">
        <v>1279</v>
      </c>
      <c r="D69" s="19" t="s">
        <v>12</v>
      </c>
      <c r="E69" s="60" t="s">
        <v>381</v>
      </c>
      <c r="F69" s="20">
        <f t="shared" si="3"/>
        <v>45.912</v>
      </c>
      <c r="G69" s="19">
        <v>87</v>
      </c>
      <c r="H69" s="20">
        <f t="shared" si="4"/>
        <v>34.800000000000004</v>
      </c>
      <c r="I69" s="20">
        <f t="shared" si="5"/>
        <v>80.712</v>
      </c>
      <c r="J69" s="19" t="s">
        <v>459</v>
      </c>
    </row>
    <row r="70" spans="1:10" ht="28.5" customHeight="1">
      <c r="A70" s="19" t="s">
        <v>1280</v>
      </c>
      <c r="B70" s="19" t="s">
        <v>1270</v>
      </c>
      <c r="C70" s="19" t="s">
        <v>68</v>
      </c>
      <c r="D70" s="19" t="s">
        <v>12</v>
      </c>
      <c r="E70" s="60" t="s">
        <v>826</v>
      </c>
      <c r="F70" s="20">
        <f t="shared" si="3"/>
        <v>46.416</v>
      </c>
      <c r="G70" s="19">
        <v>85.4</v>
      </c>
      <c r="H70" s="20">
        <f t="shared" si="4"/>
        <v>34.160000000000004</v>
      </c>
      <c r="I70" s="20">
        <f t="shared" si="5"/>
        <v>80.576</v>
      </c>
      <c r="J70" s="19" t="s">
        <v>459</v>
      </c>
    </row>
    <row r="71" spans="1:10" ht="28.5" customHeight="1">
      <c r="A71" s="19" t="s">
        <v>1281</v>
      </c>
      <c r="B71" s="19" t="s">
        <v>1270</v>
      </c>
      <c r="C71" s="19" t="s">
        <v>1282</v>
      </c>
      <c r="D71" s="19" t="s">
        <v>12</v>
      </c>
      <c r="E71" s="60" t="s">
        <v>66</v>
      </c>
      <c r="F71" s="20">
        <f t="shared" si="3"/>
        <v>44.952</v>
      </c>
      <c r="G71" s="19">
        <v>88.2</v>
      </c>
      <c r="H71" s="20">
        <f t="shared" si="4"/>
        <v>35.28</v>
      </c>
      <c r="I71" s="20">
        <f t="shared" si="5"/>
        <v>80.232</v>
      </c>
      <c r="J71" s="19" t="s">
        <v>459</v>
      </c>
    </row>
    <row r="72" spans="1:10" ht="28.5" customHeight="1">
      <c r="A72" s="19" t="s">
        <v>1283</v>
      </c>
      <c r="B72" s="19" t="s">
        <v>1270</v>
      </c>
      <c r="C72" s="19" t="s">
        <v>1284</v>
      </c>
      <c r="D72" s="19" t="s">
        <v>12</v>
      </c>
      <c r="E72" s="60" t="s">
        <v>1085</v>
      </c>
      <c r="F72" s="20">
        <f t="shared" si="3"/>
        <v>48.108000000000004</v>
      </c>
      <c r="G72" s="19">
        <v>80</v>
      </c>
      <c r="H72" s="20">
        <f t="shared" si="4"/>
        <v>32</v>
      </c>
      <c r="I72" s="20">
        <f t="shared" si="5"/>
        <v>80.108</v>
      </c>
      <c r="J72" s="19" t="s">
        <v>459</v>
      </c>
    </row>
    <row r="73" spans="1:10" ht="28.5" customHeight="1">
      <c r="A73" s="19" t="s">
        <v>1285</v>
      </c>
      <c r="B73" s="19" t="s">
        <v>1270</v>
      </c>
      <c r="C73" s="19" t="s">
        <v>1286</v>
      </c>
      <c r="D73" s="19" t="s">
        <v>12</v>
      </c>
      <c r="E73" s="60" t="s">
        <v>1287</v>
      </c>
      <c r="F73" s="20">
        <f t="shared" si="3"/>
        <v>45.504</v>
      </c>
      <c r="G73" s="19">
        <v>85.8</v>
      </c>
      <c r="H73" s="20">
        <f t="shared" si="4"/>
        <v>34.32</v>
      </c>
      <c r="I73" s="20">
        <f t="shared" si="5"/>
        <v>79.824</v>
      </c>
      <c r="J73" s="19" t="s">
        <v>459</v>
      </c>
    </row>
    <row r="74" spans="1:10" ht="28.5" customHeight="1">
      <c r="A74" s="19" t="s">
        <v>1288</v>
      </c>
      <c r="B74" s="19" t="s">
        <v>1270</v>
      </c>
      <c r="C74" s="19" t="s">
        <v>1289</v>
      </c>
      <c r="D74" s="19" t="s">
        <v>12</v>
      </c>
      <c r="E74" s="60" t="s">
        <v>63</v>
      </c>
      <c r="F74" s="20">
        <f t="shared" si="3"/>
        <v>46.824000000000005</v>
      </c>
      <c r="G74" s="19">
        <v>82.4</v>
      </c>
      <c r="H74" s="20">
        <f t="shared" si="4"/>
        <v>32.96</v>
      </c>
      <c r="I74" s="20">
        <f t="shared" si="5"/>
        <v>79.784</v>
      </c>
      <c r="J74" s="19" t="s">
        <v>459</v>
      </c>
    </row>
    <row r="75" spans="1:10" ht="28.5" customHeight="1">
      <c r="A75" s="19" t="s">
        <v>1290</v>
      </c>
      <c r="B75" s="19" t="s">
        <v>1270</v>
      </c>
      <c r="C75" s="19" t="s">
        <v>1291</v>
      </c>
      <c r="D75" s="19" t="s">
        <v>12</v>
      </c>
      <c r="E75" s="60" t="s">
        <v>57</v>
      </c>
      <c r="F75" s="20">
        <f t="shared" si="3"/>
        <v>47.832</v>
      </c>
      <c r="G75" s="19">
        <v>79.6</v>
      </c>
      <c r="H75" s="20">
        <f t="shared" si="4"/>
        <v>31.84</v>
      </c>
      <c r="I75" s="20">
        <f t="shared" si="5"/>
        <v>79.672</v>
      </c>
      <c r="J75" s="19" t="s">
        <v>459</v>
      </c>
    </row>
    <row r="76" spans="1:10" ht="28.5" customHeight="1">
      <c r="A76" s="19" t="s">
        <v>1292</v>
      </c>
      <c r="B76" s="19" t="s">
        <v>1270</v>
      </c>
      <c r="C76" s="19" t="s">
        <v>1293</v>
      </c>
      <c r="D76" s="19" t="s">
        <v>12</v>
      </c>
      <c r="E76" s="60" t="s">
        <v>1294</v>
      </c>
      <c r="F76" s="20">
        <f t="shared" si="3"/>
        <v>45.924</v>
      </c>
      <c r="G76" s="19">
        <v>83.2</v>
      </c>
      <c r="H76" s="20">
        <f t="shared" si="4"/>
        <v>33.28</v>
      </c>
      <c r="I76" s="20">
        <f t="shared" si="5"/>
        <v>79.20400000000001</v>
      </c>
      <c r="J76" s="19" t="s">
        <v>459</v>
      </c>
    </row>
    <row r="77" spans="1:10" ht="28.5" customHeight="1">
      <c r="A77" s="19" t="s">
        <v>1295</v>
      </c>
      <c r="B77" s="19" t="s">
        <v>1270</v>
      </c>
      <c r="C77" s="19" t="s">
        <v>1296</v>
      </c>
      <c r="D77" s="19" t="s">
        <v>12</v>
      </c>
      <c r="E77" s="60" t="s">
        <v>1297</v>
      </c>
      <c r="F77" s="20">
        <f t="shared" si="3"/>
        <v>46.356</v>
      </c>
      <c r="G77" s="19">
        <v>81.8</v>
      </c>
      <c r="H77" s="20">
        <f t="shared" si="4"/>
        <v>32.72</v>
      </c>
      <c r="I77" s="20">
        <f t="shared" si="5"/>
        <v>79.076</v>
      </c>
      <c r="J77" s="19" t="s">
        <v>459</v>
      </c>
    </row>
    <row r="78" spans="1:10" ht="28.5" customHeight="1">
      <c r="A78" s="19" t="s">
        <v>1298</v>
      </c>
      <c r="B78" s="19" t="s">
        <v>1270</v>
      </c>
      <c r="C78" s="19" t="s">
        <v>1299</v>
      </c>
      <c r="D78" s="19" t="s">
        <v>12</v>
      </c>
      <c r="E78" s="60" t="s">
        <v>1300</v>
      </c>
      <c r="F78" s="20">
        <f t="shared" si="3"/>
        <v>45.252</v>
      </c>
      <c r="G78" s="19">
        <v>84</v>
      </c>
      <c r="H78" s="20">
        <f t="shared" si="4"/>
        <v>33.6</v>
      </c>
      <c r="I78" s="20">
        <f t="shared" si="5"/>
        <v>78.852</v>
      </c>
      <c r="J78" s="19" t="s">
        <v>459</v>
      </c>
    </row>
    <row r="79" spans="1:10" ht="28.5" customHeight="1">
      <c r="A79" s="19" t="s">
        <v>1301</v>
      </c>
      <c r="B79" s="19" t="s">
        <v>1270</v>
      </c>
      <c r="C79" s="19" t="s">
        <v>1302</v>
      </c>
      <c r="D79" s="19" t="s">
        <v>12</v>
      </c>
      <c r="E79" s="60" t="s">
        <v>1303</v>
      </c>
      <c r="F79" s="20">
        <f t="shared" si="3"/>
        <v>45.168</v>
      </c>
      <c r="G79" s="19">
        <v>84</v>
      </c>
      <c r="H79" s="20">
        <f t="shared" si="4"/>
        <v>33.6</v>
      </c>
      <c r="I79" s="20">
        <f t="shared" si="5"/>
        <v>78.768</v>
      </c>
      <c r="J79" s="19" t="s">
        <v>459</v>
      </c>
    </row>
    <row r="80" spans="1:10" ht="28.5" customHeight="1">
      <c r="A80" s="19" t="s">
        <v>1304</v>
      </c>
      <c r="B80" s="19" t="s">
        <v>1270</v>
      </c>
      <c r="C80" s="19" t="s">
        <v>1305</v>
      </c>
      <c r="D80" s="19" t="s">
        <v>12</v>
      </c>
      <c r="E80" s="60" t="s">
        <v>1306</v>
      </c>
      <c r="F80" s="20">
        <f t="shared" si="3"/>
        <v>43.02</v>
      </c>
      <c r="G80" s="19">
        <v>89</v>
      </c>
      <c r="H80" s="20">
        <f t="shared" si="4"/>
        <v>35.6</v>
      </c>
      <c r="I80" s="20">
        <f t="shared" si="5"/>
        <v>78.62</v>
      </c>
      <c r="J80" s="19" t="s">
        <v>459</v>
      </c>
    </row>
    <row r="81" spans="1:10" ht="28.5" customHeight="1">
      <c r="A81" s="19" t="s">
        <v>1307</v>
      </c>
      <c r="B81" s="19" t="s">
        <v>1270</v>
      </c>
      <c r="C81" s="19" t="s">
        <v>1308</v>
      </c>
      <c r="D81" s="19" t="s">
        <v>12</v>
      </c>
      <c r="E81" s="60" t="s">
        <v>1309</v>
      </c>
      <c r="F81" s="20">
        <f t="shared" si="3"/>
        <v>46.032</v>
      </c>
      <c r="G81" s="19">
        <v>80.2</v>
      </c>
      <c r="H81" s="20">
        <f t="shared" si="4"/>
        <v>32.080000000000005</v>
      </c>
      <c r="I81" s="20">
        <f t="shared" si="5"/>
        <v>78.112</v>
      </c>
      <c r="J81" s="19"/>
    </row>
    <row r="82" spans="1:10" ht="28.5" customHeight="1">
      <c r="A82" s="19" t="s">
        <v>1310</v>
      </c>
      <c r="B82" s="19" t="s">
        <v>1270</v>
      </c>
      <c r="C82" s="19" t="s">
        <v>1311</v>
      </c>
      <c r="D82" s="19" t="s">
        <v>12</v>
      </c>
      <c r="E82" s="60" t="s">
        <v>1312</v>
      </c>
      <c r="F82" s="20">
        <f t="shared" si="3"/>
        <v>45.467999999999996</v>
      </c>
      <c r="G82" s="19">
        <v>80.8</v>
      </c>
      <c r="H82" s="20">
        <f t="shared" si="4"/>
        <v>32.32</v>
      </c>
      <c r="I82" s="20">
        <f t="shared" si="5"/>
        <v>77.788</v>
      </c>
      <c r="J82" s="19"/>
    </row>
    <row r="83" spans="1:10" ht="28.5" customHeight="1">
      <c r="A83" s="19" t="s">
        <v>1313</v>
      </c>
      <c r="B83" s="19" t="s">
        <v>1270</v>
      </c>
      <c r="C83" s="19" t="s">
        <v>1314</v>
      </c>
      <c r="D83" s="19" t="s">
        <v>12</v>
      </c>
      <c r="E83" s="60" t="s">
        <v>60</v>
      </c>
      <c r="F83" s="20">
        <f t="shared" si="3"/>
        <v>45.275999999999996</v>
      </c>
      <c r="G83" s="19">
        <v>81.2</v>
      </c>
      <c r="H83" s="20">
        <f t="shared" si="4"/>
        <v>32.480000000000004</v>
      </c>
      <c r="I83" s="20">
        <f t="shared" si="5"/>
        <v>77.756</v>
      </c>
      <c r="J83" s="19"/>
    </row>
    <row r="84" spans="1:10" ht="28.5" customHeight="1">
      <c r="A84" s="19" t="s">
        <v>1315</v>
      </c>
      <c r="B84" s="19" t="s">
        <v>1270</v>
      </c>
      <c r="C84" s="19" t="s">
        <v>1316</v>
      </c>
      <c r="D84" s="19" t="s">
        <v>42</v>
      </c>
      <c r="E84" s="60" t="s">
        <v>1317</v>
      </c>
      <c r="F84" s="20">
        <f t="shared" si="3"/>
        <v>45.876</v>
      </c>
      <c r="G84" s="19">
        <v>78.8</v>
      </c>
      <c r="H84" s="20">
        <f t="shared" si="4"/>
        <v>31.52</v>
      </c>
      <c r="I84" s="20">
        <f t="shared" si="5"/>
        <v>77.396</v>
      </c>
      <c r="J84" s="19"/>
    </row>
    <row r="85" spans="1:10" ht="28.5" customHeight="1">
      <c r="A85" s="19" t="s">
        <v>1318</v>
      </c>
      <c r="B85" s="19" t="s">
        <v>1270</v>
      </c>
      <c r="C85" s="19" t="s">
        <v>1319</v>
      </c>
      <c r="D85" s="19" t="s">
        <v>12</v>
      </c>
      <c r="E85" s="60" t="s">
        <v>591</v>
      </c>
      <c r="F85" s="20">
        <f t="shared" si="3"/>
        <v>45.57599999999999</v>
      </c>
      <c r="G85" s="19">
        <v>79.4</v>
      </c>
      <c r="H85" s="20">
        <f t="shared" si="4"/>
        <v>31.760000000000005</v>
      </c>
      <c r="I85" s="20">
        <f t="shared" si="5"/>
        <v>77.336</v>
      </c>
      <c r="J85" s="19"/>
    </row>
    <row r="86" spans="1:10" ht="28.5" customHeight="1">
      <c r="A86" s="19" t="s">
        <v>1320</v>
      </c>
      <c r="B86" s="19" t="s">
        <v>1270</v>
      </c>
      <c r="C86" s="19" t="s">
        <v>1321</v>
      </c>
      <c r="D86" s="19" t="s">
        <v>12</v>
      </c>
      <c r="E86" s="60" t="s">
        <v>1322</v>
      </c>
      <c r="F86" s="20">
        <f t="shared" si="3"/>
        <v>45.12</v>
      </c>
      <c r="G86" s="19">
        <v>79.6</v>
      </c>
      <c r="H86" s="20">
        <f t="shared" si="4"/>
        <v>31.84</v>
      </c>
      <c r="I86" s="20">
        <f t="shared" si="5"/>
        <v>76.96</v>
      </c>
      <c r="J86" s="19"/>
    </row>
    <row r="87" spans="1:10" ht="28.5" customHeight="1">
      <c r="A87" s="19" t="s">
        <v>1323</v>
      </c>
      <c r="B87" s="19" t="s">
        <v>1270</v>
      </c>
      <c r="C87" s="19" t="s">
        <v>1324</v>
      </c>
      <c r="D87" s="19" t="s">
        <v>12</v>
      </c>
      <c r="E87" s="60" t="s">
        <v>1325</v>
      </c>
      <c r="F87" s="20">
        <f t="shared" si="3"/>
        <v>42.431999999999995</v>
      </c>
      <c r="G87" s="19">
        <v>83.4</v>
      </c>
      <c r="H87" s="20">
        <f t="shared" si="4"/>
        <v>33.36000000000001</v>
      </c>
      <c r="I87" s="20">
        <f t="shared" si="5"/>
        <v>75.792</v>
      </c>
      <c r="J87" s="19"/>
    </row>
    <row r="88" spans="1:10" ht="28.5" customHeight="1">
      <c r="A88" s="19" t="s">
        <v>1326</v>
      </c>
      <c r="B88" s="19" t="s">
        <v>1270</v>
      </c>
      <c r="C88" s="19" t="s">
        <v>1327</v>
      </c>
      <c r="D88" s="19" t="s">
        <v>12</v>
      </c>
      <c r="E88" s="60" t="s">
        <v>715</v>
      </c>
      <c r="F88" s="20">
        <f t="shared" si="3"/>
        <v>42.132</v>
      </c>
      <c r="G88" s="19">
        <v>83.2</v>
      </c>
      <c r="H88" s="20">
        <f t="shared" si="4"/>
        <v>33.28</v>
      </c>
      <c r="I88" s="20">
        <f t="shared" si="5"/>
        <v>75.412</v>
      </c>
      <c r="J88" s="19"/>
    </row>
    <row r="89" spans="1:10" ht="28.5" customHeight="1">
      <c r="A89" s="19" t="s">
        <v>1328</v>
      </c>
      <c r="B89" s="19" t="s">
        <v>1270</v>
      </c>
      <c r="C89" s="19" t="s">
        <v>1329</v>
      </c>
      <c r="D89" s="19" t="s">
        <v>12</v>
      </c>
      <c r="E89" s="60" t="s">
        <v>1330</v>
      </c>
      <c r="F89" s="20">
        <f t="shared" si="3"/>
        <v>44.52</v>
      </c>
      <c r="G89" s="19">
        <v>75.4</v>
      </c>
      <c r="H89" s="20">
        <f t="shared" si="4"/>
        <v>30.160000000000004</v>
      </c>
      <c r="I89" s="20">
        <f t="shared" si="5"/>
        <v>74.68</v>
      </c>
      <c r="J89" s="19"/>
    </row>
    <row r="90" spans="1:10" ht="28.5" customHeight="1">
      <c r="A90" s="19" t="s">
        <v>1331</v>
      </c>
      <c r="B90" s="19" t="s">
        <v>1270</v>
      </c>
      <c r="C90" s="19" t="s">
        <v>1332</v>
      </c>
      <c r="D90" s="19" t="s">
        <v>12</v>
      </c>
      <c r="E90" s="60" t="s">
        <v>1333</v>
      </c>
      <c r="F90" s="20">
        <f t="shared" si="3"/>
        <v>41.784</v>
      </c>
      <c r="G90" s="19">
        <v>81.4</v>
      </c>
      <c r="H90" s="20">
        <f t="shared" si="4"/>
        <v>32.56</v>
      </c>
      <c r="I90" s="20">
        <f t="shared" si="5"/>
        <v>74.344</v>
      </c>
      <c r="J90" s="19"/>
    </row>
    <row r="91" spans="1:10" ht="28.5" customHeight="1">
      <c r="A91" s="19" t="s">
        <v>1334</v>
      </c>
      <c r="B91" s="19" t="s">
        <v>1270</v>
      </c>
      <c r="C91" s="19" t="s">
        <v>1335</v>
      </c>
      <c r="D91" s="19" t="s">
        <v>12</v>
      </c>
      <c r="E91" s="60" t="s">
        <v>1336</v>
      </c>
      <c r="F91" s="20">
        <f t="shared" si="3"/>
        <v>43.152</v>
      </c>
      <c r="G91" s="19">
        <v>77.6</v>
      </c>
      <c r="H91" s="20">
        <f t="shared" si="4"/>
        <v>31.04</v>
      </c>
      <c r="I91" s="20">
        <f t="shared" si="5"/>
        <v>74.19200000000001</v>
      </c>
      <c r="J91" s="19"/>
    </row>
    <row r="92" spans="1:10" ht="28.5" customHeight="1">
      <c r="A92" s="19" t="s">
        <v>1337</v>
      </c>
      <c r="B92" s="19" t="s">
        <v>1270</v>
      </c>
      <c r="C92" s="19" t="s">
        <v>1338</v>
      </c>
      <c r="D92" s="19" t="s">
        <v>12</v>
      </c>
      <c r="E92" s="60" t="s">
        <v>1339</v>
      </c>
      <c r="F92" s="20">
        <f t="shared" si="3"/>
        <v>44.028</v>
      </c>
      <c r="G92" s="19">
        <v>75.2</v>
      </c>
      <c r="H92" s="20">
        <f t="shared" si="4"/>
        <v>30.080000000000002</v>
      </c>
      <c r="I92" s="20">
        <f t="shared" si="5"/>
        <v>74.108</v>
      </c>
      <c r="J92" s="19"/>
    </row>
    <row r="93" spans="1:10" ht="28.5" customHeight="1">
      <c r="A93" s="19" t="s">
        <v>1340</v>
      </c>
      <c r="B93" s="19" t="s">
        <v>1270</v>
      </c>
      <c r="C93" s="19" t="s">
        <v>1341</v>
      </c>
      <c r="D93" s="19" t="s">
        <v>12</v>
      </c>
      <c r="E93" s="60" t="s">
        <v>1342</v>
      </c>
      <c r="F93" s="20">
        <f t="shared" si="3"/>
        <v>41.291999999999994</v>
      </c>
      <c r="G93" s="19">
        <v>82</v>
      </c>
      <c r="H93" s="20">
        <f t="shared" si="4"/>
        <v>32.800000000000004</v>
      </c>
      <c r="I93" s="20">
        <f t="shared" si="5"/>
        <v>74.092</v>
      </c>
      <c r="J93" s="19"/>
    </row>
    <row r="94" spans="1:10" ht="28.5" customHeight="1">
      <c r="A94" s="19" t="s">
        <v>1343</v>
      </c>
      <c r="B94" s="19" t="s">
        <v>1270</v>
      </c>
      <c r="C94" s="19" t="s">
        <v>1344</v>
      </c>
      <c r="D94" s="19" t="s">
        <v>12</v>
      </c>
      <c r="E94" s="60" t="s">
        <v>1345</v>
      </c>
      <c r="F94" s="20">
        <f t="shared" si="3"/>
        <v>43.440000000000005</v>
      </c>
      <c r="G94" s="19">
        <v>76.4</v>
      </c>
      <c r="H94" s="20">
        <f t="shared" si="4"/>
        <v>30.560000000000002</v>
      </c>
      <c r="I94" s="20">
        <f t="shared" si="5"/>
        <v>74</v>
      </c>
      <c r="J94" s="19"/>
    </row>
    <row r="95" spans="1:10" ht="28.5" customHeight="1">
      <c r="A95" s="19" t="s">
        <v>1346</v>
      </c>
      <c r="B95" s="19" t="s">
        <v>1270</v>
      </c>
      <c r="C95" s="19" t="s">
        <v>1347</v>
      </c>
      <c r="D95" s="19" t="s">
        <v>12</v>
      </c>
      <c r="E95" s="60" t="s">
        <v>1348</v>
      </c>
      <c r="F95" s="20">
        <f t="shared" si="3"/>
        <v>40.967999999999996</v>
      </c>
      <c r="G95" s="19">
        <v>81.4</v>
      </c>
      <c r="H95" s="20">
        <f t="shared" si="4"/>
        <v>32.56</v>
      </c>
      <c r="I95" s="20">
        <f t="shared" si="5"/>
        <v>73.52799999999999</v>
      </c>
      <c r="J95" s="19"/>
    </row>
    <row r="96" spans="1:10" ht="28.5" customHeight="1">
      <c r="A96" s="19" t="s">
        <v>1349</v>
      </c>
      <c r="B96" s="19" t="s">
        <v>1270</v>
      </c>
      <c r="C96" s="19" t="s">
        <v>1350</v>
      </c>
      <c r="D96" s="19" t="s">
        <v>12</v>
      </c>
      <c r="E96" s="60" t="s">
        <v>151</v>
      </c>
      <c r="F96" s="20">
        <f t="shared" si="3"/>
        <v>41.928</v>
      </c>
      <c r="G96" s="19">
        <v>78.6</v>
      </c>
      <c r="H96" s="20">
        <f t="shared" si="4"/>
        <v>31.439999999999998</v>
      </c>
      <c r="I96" s="20">
        <f t="shared" si="5"/>
        <v>73.368</v>
      </c>
      <c r="J96" s="19"/>
    </row>
    <row r="97" spans="1:10" ht="28.5" customHeight="1">
      <c r="A97" s="19" t="s">
        <v>1351</v>
      </c>
      <c r="B97" s="19" t="s">
        <v>1270</v>
      </c>
      <c r="C97" s="19" t="s">
        <v>1352</v>
      </c>
      <c r="D97" s="19" t="s">
        <v>12</v>
      </c>
      <c r="E97" s="60" t="s">
        <v>1353</v>
      </c>
      <c r="F97" s="20">
        <f t="shared" si="3"/>
        <v>41.508</v>
      </c>
      <c r="G97" s="19">
        <v>79.6</v>
      </c>
      <c r="H97" s="20">
        <f t="shared" si="4"/>
        <v>31.84</v>
      </c>
      <c r="I97" s="20">
        <f t="shared" si="5"/>
        <v>73.348</v>
      </c>
      <c r="J97" s="19"/>
    </row>
    <row r="98" spans="1:10" ht="28.5" customHeight="1">
      <c r="A98" s="19" t="s">
        <v>1354</v>
      </c>
      <c r="B98" s="19" t="s">
        <v>1270</v>
      </c>
      <c r="C98" s="19" t="s">
        <v>543</v>
      </c>
      <c r="D98" s="19" t="s">
        <v>12</v>
      </c>
      <c r="E98" s="60" t="s">
        <v>1355</v>
      </c>
      <c r="F98" s="20">
        <f t="shared" si="3"/>
        <v>41.796</v>
      </c>
      <c r="G98" s="19">
        <v>78.6</v>
      </c>
      <c r="H98" s="20">
        <f t="shared" si="4"/>
        <v>31.439999999999998</v>
      </c>
      <c r="I98" s="20">
        <f t="shared" si="5"/>
        <v>73.23599999999999</v>
      </c>
      <c r="J98" s="19"/>
    </row>
    <row r="99" spans="1:10" ht="28.5" customHeight="1">
      <c r="A99" s="19" t="s">
        <v>1356</v>
      </c>
      <c r="B99" s="19" t="s">
        <v>1270</v>
      </c>
      <c r="C99" s="19" t="s">
        <v>1357</v>
      </c>
      <c r="D99" s="19" t="s">
        <v>12</v>
      </c>
      <c r="E99" s="60" t="s">
        <v>1358</v>
      </c>
      <c r="F99" s="20">
        <f t="shared" si="3"/>
        <v>41.62799999999999</v>
      </c>
      <c r="G99" s="19">
        <v>77.6</v>
      </c>
      <c r="H99" s="20">
        <f t="shared" si="4"/>
        <v>31.04</v>
      </c>
      <c r="I99" s="20">
        <f t="shared" si="5"/>
        <v>72.66799999999999</v>
      </c>
      <c r="J99" s="19"/>
    </row>
    <row r="100" spans="1:10" ht="28.5" customHeight="1">
      <c r="A100" s="19" t="s">
        <v>1359</v>
      </c>
      <c r="B100" s="19" t="s">
        <v>1270</v>
      </c>
      <c r="C100" s="19" t="s">
        <v>1360</v>
      </c>
      <c r="D100" s="19" t="s">
        <v>12</v>
      </c>
      <c r="E100" s="60" t="s">
        <v>711</v>
      </c>
      <c r="F100" s="20">
        <f t="shared" si="3"/>
        <v>41.364</v>
      </c>
      <c r="G100" s="19">
        <v>75.8</v>
      </c>
      <c r="H100" s="20">
        <f t="shared" si="4"/>
        <v>30.32</v>
      </c>
      <c r="I100" s="20">
        <f t="shared" si="5"/>
        <v>71.684</v>
      </c>
      <c r="J100" s="19"/>
    </row>
    <row r="101" spans="1:10" ht="28.5" customHeight="1">
      <c r="A101" s="19" t="s">
        <v>1361</v>
      </c>
      <c r="B101" s="19" t="s">
        <v>1270</v>
      </c>
      <c r="C101" s="19" t="s">
        <v>1362</v>
      </c>
      <c r="D101" s="19" t="s">
        <v>12</v>
      </c>
      <c r="E101" s="60" t="s">
        <v>1363</v>
      </c>
      <c r="F101" s="20">
        <f t="shared" si="3"/>
        <v>42.6</v>
      </c>
      <c r="G101" s="19">
        <v>67.6</v>
      </c>
      <c r="H101" s="20">
        <f t="shared" si="4"/>
        <v>27.04</v>
      </c>
      <c r="I101" s="20">
        <f t="shared" si="5"/>
        <v>69.64</v>
      </c>
      <c r="J101" s="19"/>
    </row>
    <row r="102" spans="1:10" ht="28.5" customHeight="1">
      <c r="A102" s="19" t="s">
        <v>1364</v>
      </c>
      <c r="B102" s="19" t="s">
        <v>1270</v>
      </c>
      <c r="C102" s="19" t="s">
        <v>1365</v>
      </c>
      <c r="D102" s="19" t="s">
        <v>12</v>
      </c>
      <c r="E102" s="60" t="s">
        <v>1366</v>
      </c>
      <c r="F102" s="20">
        <f t="shared" si="3"/>
        <v>47.111999999999995</v>
      </c>
      <c r="G102" s="19">
        <v>0</v>
      </c>
      <c r="H102" s="20">
        <f t="shared" si="4"/>
        <v>0</v>
      </c>
      <c r="I102" s="20">
        <f t="shared" si="5"/>
        <v>47.111999999999995</v>
      </c>
      <c r="J102" s="19"/>
    </row>
    <row r="103" spans="1:10" ht="28.5" customHeight="1">
      <c r="A103" s="19" t="s">
        <v>1367</v>
      </c>
      <c r="B103" s="19" t="s">
        <v>1270</v>
      </c>
      <c r="C103" s="19" t="s">
        <v>1368</v>
      </c>
      <c r="D103" s="19" t="s">
        <v>12</v>
      </c>
      <c r="E103" s="60" t="s">
        <v>346</v>
      </c>
      <c r="F103" s="20">
        <f t="shared" si="3"/>
        <v>45.84</v>
      </c>
      <c r="G103" s="19">
        <v>0</v>
      </c>
      <c r="H103" s="20">
        <f t="shared" si="4"/>
        <v>0</v>
      </c>
      <c r="I103" s="20">
        <f t="shared" si="5"/>
        <v>45.84</v>
      </c>
      <c r="J103" s="19"/>
    </row>
    <row r="104" spans="1:10" ht="28.5" customHeight="1">
      <c r="A104" s="19" t="s">
        <v>1369</v>
      </c>
      <c r="B104" s="19" t="s">
        <v>1270</v>
      </c>
      <c r="C104" s="19" t="s">
        <v>1370</v>
      </c>
      <c r="D104" s="19" t="s">
        <v>42</v>
      </c>
      <c r="E104" s="60" t="s">
        <v>1237</v>
      </c>
      <c r="F104" s="20">
        <f t="shared" si="3"/>
        <v>45.708000000000006</v>
      </c>
      <c r="G104" s="19">
        <v>0</v>
      </c>
      <c r="H104" s="20">
        <f t="shared" si="4"/>
        <v>0</v>
      </c>
      <c r="I104" s="20">
        <f t="shared" si="5"/>
        <v>45.708000000000006</v>
      </c>
      <c r="J104" s="19"/>
    </row>
    <row r="105" spans="1:10" ht="28.5" customHeight="1">
      <c r="A105" s="19" t="s">
        <v>1371</v>
      </c>
      <c r="B105" s="19" t="s">
        <v>1270</v>
      </c>
      <c r="C105" s="19" t="s">
        <v>1372</v>
      </c>
      <c r="D105" s="19" t="s">
        <v>12</v>
      </c>
      <c r="E105" s="60" t="s">
        <v>549</v>
      </c>
      <c r="F105" s="20">
        <f t="shared" si="3"/>
        <v>45.42</v>
      </c>
      <c r="G105" s="19">
        <v>0</v>
      </c>
      <c r="H105" s="20">
        <f t="shared" si="4"/>
        <v>0</v>
      </c>
      <c r="I105" s="20">
        <f t="shared" si="5"/>
        <v>45.42</v>
      </c>
      <c r="J105" s="19"/>
    </row>
    <row r="106" spans="1:10" ht="28.5" customHeight="1">
      <c r="A106" s="19" t="s">
        <v>1373</v>
      </c>
      <c r="B106" s="19" t="s">
        <v>1270</v>
      </c>
      <c r="C106" s="19" t="s">
        <v>1374</v>
      </c>
      <c r="D106" s="19" t="s">
        <v>42</v>
      </c>
      <c r="E106" s="60" t="s">
        <v>13</v>
      </c>
      <c r="F106" s="20">
        <f t="shared" si="3"/>
        <v>43.608000000000004</v>
      </c>
      <c r="G106" s="19">
        <v>0</v>
      </c>
      <c r="H106" s="20">
        <f t="shared" si="4"/>
        <v>0</v>
      </c>
      <c r="I106" s="20">
        <f t="shared" si="5"/>
        <v>43.608000000000004</v>
      </c>
      <c r="J106" s="19"/>
    </row>
    <row r="107" spans="1:10" ht="28.5" customHeight="1">
      <c r="A107" s="19" t="s">
        <v>1375</v>
      </c>
      <c r="B107" s="19" t="s">
        <v>1270</v>
      </c>
      <c r="C107" s="19" t="s">
        <v>1376</v>
      </c>
      <c r="D107" s="19" t="s">
        <v>12</v>
      </c>
      <c r="E107" s="60" t="s">
        <v>662</v>
      </c>
      <c r="F107" s="20">
        <f t="shared" si="3"/>
        <v>43.08</v>
      </c>
      <c r="G107" s="19">
        <v>0</v>
      </c>
      <c r="H107" s="20">
        <f t="shared" si="4"/>
        <v>0</v>
      </c>
      <c r="I107" s="20">
        <f t="shared" si="5"/>
        <v>43.08</v>
      </c>
      <c r="J107" s="19"/>
    </row>
    <row r="108" spans="1:10" ht="28.5" customHeight="1">
      <c r="A108" s="19" t="s">
        <v>1377</v>
      </c>
      <c r="B108" s="19" t="s">
        <v>1270</v>
      </c>
      <c r="C108" s="19" t="s">
        <v>1378</v>
      </c>
      <c r="D108" s="19" t="s">
        <v>12</v>
      </c>
      <c r="E108" s="60" t="s">
        <v>1379</v>
      </c>
      <c r="F108" s="20">
        <f t="shared" si="3"/>
        <v>42.01199999999999</v>
      </c>
      <c r="G108" s="19">
        <v>0</v>
      </c>
      <c r="H108" s="20">
        <f t="shared" si="4"/>
        <v>0</v>
      </c>
      <c r="I108" s="20">
        <f t="shared" si="5"/>
        <v>42.01199999999999</v>
      </c>
      <c r="J108" s="19"/>
    </row>
    <row r="109" spans="1:10" ht="28.5" customHeight="1">
      <c r="A109" s="19" t="s">
        <v>1380</v>
      </c>
      <c r="B109" s="19" t="s">
        <v>1270</v>
      </c>
      <c r="C109" s="19" t="s">
        <v>1381</v>
      </c>
      <c r="D109" s="19" t="s">
        <v>12</v>
      </c>
      <c r="E109" s="60" t="s">
        <v>444</v>
      </c>
      <c r="F109" s="20">
        <f t="shared" si="3"/>
        <v>41.832</v>
      </c>
      <c r="G109" s="19">
        <v>0</v>
      </c>
      <c r="H109" s="20">
        <f t="shared" si="4"/>
        <v>0</v>
      </c>
      <c r="I109" s="20">
        <f t="shared" si="5"/>
        <v>41.832</v>
      </c>
      <c r="J109" s="19"/>
    </row>
    <row r="110" spans="1:10" ht="28.5" customHeight="1">
      <c r="A110" s="19" t="s">
        <v>1382</v>
      </c>
      <c r="B110" s="19" t="s">
        <v>1270</v>
      </c>
      <c r="C110" s="19" t="s">
        <v>1383</v>
      </c>
      <c r="D110" s="19" t="s">
        <v>42</v>
      </c>
      <c r="E110" s="60" t="s">
        <v>1384</v>
      </c>
      <c r="F110" s="20">
        <f t="shared" si="3"/>
        <v>41.052</v>
      </c>
      <c r="G110" s="19">
        <v>0</v>
      </c>
      <c r="H110" s="20">
        <f t="shared" si="4"/>
        <v>0</v>
      </c>
      <c r="I110" s="20">
        <f t="shared" si="5"/>
        <v>41.052</v>
      </c>
      <c r="J110" s="19"/>
    </row>
    <row r="111" spans="1:10" ht="28.5" customHeight="1">
      <c r="A111" s="19" t="s">
        <v>1385</v>
      </c>
      <c r="B111" s="19" t="s">
        <v>1386</v>
      </c>
      <c r="C111" s="19" t="s">
        <v>1387</v>
      </c>
      <c r="D111" s="19" t="s">
        <v>12</v>
      </c>
      <c r="E111" s="60" t="s">
        <v>1388</v>
      </c>
      <c r="F111" s="20">
        <f t="shared" si="3"/>
        <v>43.806000000000004</v>
      </c>
      <c r="G111" s="19">
        <v>88.4</v>
      </c>
      <c r="H111" s="20">
        <f t="shared" si="4"/>
        <v>35.36000000000001</v>
      </c>
      <c r="I111" s="20">
        <f t="shared" si="5"/>
        <v>79.16600000000001</v>
      </c>
      <c r="J111" s="19" t="s">
        <v>459</v>
      </c>
    </row>
    <row r="112" spans="1:10" ht="28.5" customHeight="1">
      <c r="A112" s="19" t="s">
        <v>1389</v>
      </c>
      <c r="B112" s="19" t="s">
        <v>1386</v>
      </c>
      <c r="C112" s="19" t="s">
        <v>1390</v>
      </c>
      <c r="D112" s="19" t="s">
        <v>42</v>
      </c>
      <c r="E112" s="60" t="s">
        <v>1391</v>
      </c>
      <c r="F112" s="20">
        <f t="shared" si="3"/>
        <v>46.272</v>
      </c>
      <c r="G112" s="19">
        <v>81.2</v>
      </c>
      <c r="H112" s="20">
        <f t="shared" si="4"/>
        <v>32.480000000000004</v>
      </c>
      <c r="I112" s="20">
        <f t="shared" si="5"/>
        <v>78.75200000000001</v>
      </c>
      <c r="J112" s="19" t="s">
        <v>459</v>
      </c>
    </row>
    <row r="113" spans="1:10" ht="28.5" customHeight="1">
      <c r="A113" s="19" t="s">
        <v>1392</v>
      </c>
      <c r="B113" s="19" t="s">
        <v>1386</v>
      </c>
      <c r="C113" s="19" t="s">
        <v>1393</v>
      </c>
      <c r="D113" s="19" t="s">
        <v>12</v>
      </c>
      <c r="E113" s="60" t="s">
        <v>1394</v>
      </c>
      <c r="F113" s="20">
        <f t="shared" si="3"/>
        <v>43.577999999999996</v>
      </c>
      <c r="G113" s="19">
        <v>85.4</v>
      </c>
      <c r="H113" s="20">
        <f t="shared" si="4"/>
        <v>34.160000000000004</v>
      </c>
      <c r="I113" s="20">
        <f t="shared" si="5"/>
        <v>77.738</v>
      </c>
      <c r="J113" s="19" t="s">
        <v>459</v>
      </c>
    </row>
    <row r="114" spans="1:10" ht="28.5" customHeight="1">
      <c r="A114" s="19" t="s">
        <v>1395</v>
      </c>
      <c r="B114" s="19" t="s">
        <v>1386</v>
      </c>
      <c r="C114" s="19" t="s">
        <v>1396</v>
      </c>
      <c r="D114" s="19" t="s">
        <v>12</v>
      </c>
      <c r="E114" s="60" t="s">
        <v>1397</v>
      </c>
      <c r="F114" s="20">
        <f t="shared" si="3"/>
        <v>45.57</v>
      </c>
      <c r="G114" s="19">
        <v>80.2</v>
      </c>
      <c r="H114" s="20">
        <f t="shared" si="4"/>
        <v>32.080000000000005</v>
      </c>
      <c r="I114" s="20">
        <f t="shared" si="5"/>
        <v>77.65</v>
      </c>
      <c r="J114" s="19" t="s">
        <v>459</v>
      </c>
    </row>
    <row r="115" spans="1:10" ht="28.5" customHeight="1">
      <c r="A115" s="19" t="s">
        <v>1398</v>
      </c>
      <c r="B115" s="19" t="s">
        <v>1386</v>
      </c>
      <c r="C115" s="19" t="s">
        <v>1399</v>
      </c>
      <c r="D115" s="19" t="s">
        <v>12</v>
      </c>
      <c r="E115" s="60" t="s">
        <v>1400</v>
      </c>
      <c r="F115" s="20">
        <f t="shared" si="3"/>
        <v>42.395999999999994</v>
      </c>
      <c r="G115" s="19">
        <v>83.6</v>
      </c>
      <c r="H115" s="20">
        <f t="shared" si="4"/>
        <v>33.44</v>
      </c>
      <c r="I115" s="20">
        <f t="shared" si="5"/>
        <v>75.83599999999998</v>
      </c>
      <c r="J115" s="19" t="s">
        <v>459</v>
      </c>
    </row>
    <row r="116" spans="1:10" ht="28.5" customHeight="1">
      <c r="A116" s="19" t="s">
        <v>1401</v>
      </c>
      <c r="B116" s="19" t="s">
        <v>1386</v>
      </c>
      <c r="C116" s="19" t="s">
        <v>1402</v>
      </c>
      <c r="D116" s="19" t="s">
        <v>12</v>
      </c>
      <c r="E116" s="60" t="s">
        <v>1403</v>
      </c>
      <c r="F116" s="20">
        <f t="shared" si="3"/>
        <v>40.956</v>
      </c>
      <c r="G116" s="19">
        <v>87</v>
      </c>
      <c r="H116" s="20">
        <f t="shared" si="4"/>
        <v>34.800000000000004</v>
      </c>
      <c r="I116" s="20">
        <f t="shared" si="5"/>
        <v>75.756</v>
      </c>
      <c r="J116" s="19" t="s">
        <v>459</v>
      </c>
    </row>
    <row r="117" spans="1:10" ht="28.5" customHeight="1">
      <c r="A117" s="19" t="s">
        <v>1404</v>
      </c>
      <c r="B117" s="19" t="s">
        <v>1386</v>
      </c>
      <c r="C117" s="19" t="s">
        <v>1405</v>
      </c>
      <c r="D117" s="19" t="s">
        <v>12</v>
      </c>
      <c r="E117" s="60" t="s">
        <v>1406</v>
      </c>
      <c r="F117" s="20">
        <f t="shared" si="3"/>
        <v>42.984</v>
      </c>
      <c r="G117" s="19">
        <v>81.8</v>
      </c>
      <c r="H117" s="20">
        <f t="shared" si="4"/>
        <v>32.72</v>
      </c>
      <c r="I117" s="20">
        <f t="shared" si="5"/>
        <v>75.70400000000001</v>
      </c>
      <c r="J117" s="19" t="s">
        <v>459</v>
      </c>
    </row>
    <row r="118" spans="1:10" ht="28.5" customHeight="1">
      <c r="A118" s="19" t="s">
        <v>1407</v>
      </c>
      <c r="B118" s="19" t="s">
        <v>1386</v>
      </c>
      <c r="C118" s="19" t="s">
        <v>1408</v>
      </c>
      <c r="D118" s="19" t="s">
        <v>12</v>
      </c>
      <c r="E118" s="60" t="s">
        <v>873</v>
      </c>
      <c r="F118" s="20">
        <f t="shared" si="3"/>
        <v>40.614</v>
      </c>
      <c r="G118" s="19">
        <v>87.6</v>
      </c>
      <c r="H118" s="20">
        <f t="shared" si="4"/>
        <v>35.04</v>
      </c>
      <c r="I118" s="20">
        <f t="shared" si="5"/>
        <v>75.654</v>
      </c>
      <c r="J118" s="19" t="s">
        <v>459</v>
      </c>
    </row>
    <row r="119" spans="1:10" ht="28.5" customHeight="1">
      <c r="A119" s="19" t="s">
        <v>1409</v>
      </c>
      <c r="B119" s="19" t="s">
        <v>1386</v>
      </c>
      <c r="C119" s="19" t="s">
        <v>1410</v>
      </c>
      <c r="D119" s="19" t="s">
        <v>12</v>
      </c>
      <c r="E119" s="60" t="s">
        <v>1411</v>
      </c>
      <c r="F119" s="20">
        <f t="shared" si="3"/>
        <v>42.42</v>
      </c>
      <c r="G119" s="19">
        <v>82.8</v>
      </c>
      <c r="H119" s="20">
        <f t="shared" si="4"/>
        <v>33.12</v>
      </c>
      <c r="I119" s="20">
        <f t="shared" si="5"/>
        <v>75.53999999999999</v>
      </c>
      <c r="J119" s="19" t="s">
        <v>459</v>
      </c>
    </row>
    <row r="120" spans="1:10" ht="28.5" customHeight="1">
      <c r="A120" s="19" t="s">
        <v>1412</v>
      </c>
      <c r="B120" s="19" t="s">
        <v>1386</v>
      </c>
      <c r="C120" s="19" t="s">
        <v>1413</v>
      </c>
      <c r="D120" s="19" t="s">
        <v>12</v>
      </c>
      <c r="E120" s="60" t="s">
        <v>1113</v>
      </c>
      <c r="F120" s="20">
        <f t="shared" si="3"/>
        <v>40.206</v>
      </c>
      <c r="G120" s="19">
        <v>88.2</v>
      </c>
      <c r="H120" s="20">
        <f t="shared" si="4"/>
        <v>35.28</v>
      </c>
      <c r="I120" s="20">
        <f t="shared" si="5"/>
        <v>75.486</v>
      </c>
      <c r="J120" s="19" t="s">
        <v>459</v>
      </c>
    </row>
    <row r="121" spans="1:10" ht="28.5" customHeight="1">
      <c r="A121" s="19" t="s">
        <v>1414</v>
      </c>
      <c r="B121" s="19" t="s">
        <v>1386</v>
      </c>
      <c r="C121" s="19" t="s">
        <v>1415</v>
      </c>
      <c r="D121" s="19" t="s">
        <v>12</v>
      </c>
      <c r="E121" s="60" t="s">
        <v>1416</v>
      </c>
      <c r="F121" s="20">
        <f t="shared" si="3"/>
        <v>43.379999999999995</v>
      </c>
      <c r="G121" s="19">
        <v>80.2</v>
      </c>
      <c r="H121" s="20">
        <f t="shared" si="4"/>
        <v>32.080000000000005</v>
      </c>
      <c r="I121" s="20">
        <f t="shared" si="5"/>
        <v>75.46000000000001</v>
      </c>
      <c r="J121" s="19" t="s">
        <v>459</v>
      </c>
    </row>
    <row r="122" spans="1:10" ht="28.5" customHeight="1">
      <c r="A122" s="19" t="s">
        <v>1417</v>
      </c>
      <c r="B122" s="19" t="s">
        <v>1386</v>
      </c>
      <c r="C122" s="19" t="s">
        <v>1418</v>
      </c>
      <c r="D122" s="19" t="s">
        <v>12</v>
      </c>
      <c r="E122" s="60" t="s">
        <v>1419</v>
      </c>
      <c r="F122" s="20">
        <f t="shared" si="3"/>
        <v>40.961999999999996</v>
      </c>
      <c r="G122" s="19">
        <v>86.2</v>
      </c>
      <c r="H122" s="20">
        <f t="shared" si="4"/>
        <v>34.480000000000004</v>
      </c>
      <c r="I122" s="20">
        <f t="shared" si="5"/>
        <v>75.44200000000001</v>
      </c>
      <c r="J122" s="19" t="s">
        <v>459</v>
      </c>
    </row>
    <row r="123" spans="1:10" ht="28.5" customHeight="1">
      <c r="A123" s="19" t="s">
        <v>1420</v>
      </c>
      <c r="B123" s="19" t="s">
        <v>1386</v>
      </c>
      <c r="C123" s="19" t="s">
        <v>1421</v>
      </c>
      <c r="D123" s="19" t="s">
        <v>12</v>
      </c>
      <c r="E123" s="60" t="s">
        <v>1400</v>
      </c>
      <c r="F123" s="20">
        <f t="shared" si="3"/>
        <v>42.395999999999994</v>
      </c>
      <c r="G123" s="19">
        <v>81.6</v>
      </c>
      <c r="H123" s="20">
        <f t="shared" si="4"/>
        <v>32.64</v>
      </c>
      <c r="I123" s="20">
        <f t="shared" si="5"/>
        <v>75.036</v>
      </c>
      <c r="J123" s="19"/>
    </row>
    <row r="124" spans="1:10" ht="28.5" customHeight="1">
      <c r="A124" s="19" t="s">
        <v>1422</v>
      </c>
      <c r="B124" s="19" t="s">
        <v>1386</v>
      </c>
      <c r="C124" s="19" t="s">
        <v>1423</v>
      </c>
      <c r="D124" s="19" t="s">
        <v>12</v>
      </c>
      <c r="E124" s="60" t="s">
        <v>1424</v>
      </c>
      <c r="F124" s="20">
        <f t="shared" si="3"/>
        <v>40.02</v>
      </c>
      <c r="G124" s="19">
        <v>82.6</v>
      </c>
      <c r="H124" s="20">
        <f t="shared" si="4"/>
        <v>33.04</v>
      </c>
      <c r="I124" s="20">
        <f t="shared" si="5"/>
        <v>73.06</v>
      </c>
      <c r="J124" s="19"/>
    </row>
    <row r="125" spans="1:10" ht="28.5" customHeight="1">
      <c r="A125" s="19" t="s">
        <v>1425</v>
      </c>
      <c r="B125" s="19" t="s">
        <v>1386</v>
      </c>
      <c r="C125" s="19" t="s">
        <v>1426</v>
      </c>
      <c r="D125" s="19" t="s">
        <v>12</v>
      </c>
      <c r="E125" s="60" t="s">
        <v>1427</v>
      </c>
      <c r="F125" s="20">
        <f t="shared" si="3"/>
        <v>42.19199999999999</v>
      </c>
      <c r="G125" s="19">
        <v>77</v>
      </c>
      <c r="H125" s="20">
        <f t="shared" si="4"/>
        <v>30.8</v>
      </c>
      <c r="I125" s="20">
        <f t="shared" si="5"/>
        <v>72.99199999999999</v>
      </c>
      <c r="J125" s="19"/>
    </row>
    <row r="126" spans="1:10" ht="28.5" customHeight="1">
      <c r="A126" s="19" t="s">
        <v>1428</v>
      </c>
      <c r="B126" s="19" t="s">
        <v>1386</v>
      </c>
      <c r="C126" s="19" t="s">
        <v>1429</v>
      </c>
      <c r="D126" s="19" t="s">
        <v>12</v>
      </c>
      <c r="E126" s="60" t="s">
        <v>1430</v>
      </c>
      <c r="F126" s="20">
        <f t="shared" si="3"/>
        <v>39.018</v>
      </c>
      <c r="G126" s="19">
        <v>80.8</v>
      </c>
      <c r="H126" s="20">
        <f t="shared" si="4"/>
        <v>32.32</v>
      </c>
      <c r="I126" s="20">
        <f t="shared" si="5"/>
        <v>71.338</v>
      </c>
      <c r="J126" s="19"/>
    </row>
    <row r="127" spans="1:10" ht="28.5" customHeight="1">
      <c r="A127" s="19" t="s">
        <v>1431</v>
      </c>
      <c r="B127" s="19" t="s">
        <v>1386</v>
      </c>
      <c r="C127" s="19" t="s">
        <v>1432</v>
      </c>
      <c r="D127" s="19" t="s">
        <v>12</v>
      </c>
      <c r="E127" s="60" t="s">
        <v>1433</v>
      </c>
      <c r="F127" s="20">
        <f t="shared" si="3"/>
        <v>38.58</v>
      </c>
      <c r="G127" s="19">
        <v>81.8</v>
      </c>
      <c r="H127" s="20">
        <f t="shared" si="4"/>
        <v>32.72</v>
      </c>
      <c r="I127" s="20">
        <f t="shared" si="5"/>
        <v>71.3</v>
      </c>
      <c r="J127" s="19"/>
    </row>
    <row r="128" spans="1:10" ht="28.5" customHeight="1">
      <c r="A128" s="19" t="s">
        <v>1434</v>
      </c>
      <c r="B128" s="19" t="s">
        <v>1386</v>
      </c>
      <c r="C128" s="19" t="s">
        <v>1435</v>
      </c>
      <c r="D128" s="19" t="s">
        <v>12</v>
      </c>
      <c r="E128" s="60" t="s">
        <v>1436</v>
      </c>
      <c r="F128" s="20">
        <f t="shared" si="3"/>
        <v>38.525999999999996</v>
      </c>
      <c r="G128" s="19">
        <v>80.4</v>
      </c>
      <c r="H128" s="20">
        <f t="shared" si="4"/>
        <v>32.160000000000004</v>
      </c>
      <c r="I128" s="20">
        <f t="shared" si="5"/>
        <v>70.686</v>
      </c>
      <c r="J128" s="19"/>
    </row>
    <row r="129" spans="1:10" ht="28.5" customHeight="1">
      <c r="A129" s="19" t="s">
        <v>1437</v>
      </c>
      <c r="B129" s="19" t="s">
        <v>1386</v>
      </c>
      <c r="C129" s="19" t="s">
        <v>1438</v>
      </c>
      <c r="D129" s="19" t="s">
        <v>12</v>
      </c>
      <c r="E129" s="60" t="s">
        <v>1439</v>
      </c>
      <c r="F129" s="20">
        <f t="shared" si="3"/>
        <v>36.36</v>
      </c>
      <c r="G129" s="19">
        <v>85.4</v>
      </c>
      <c r="H129" s="20">
        <f t="shared" si="4"/>
        <v>34.160000000000004</v>
      </c>
      <c r="I129" s="20">
        <f t="shared" si="5"/>
        <v>70.52000000000001</v>
      </c>
      <c r="J129" s="19"/>
    </row>
    <row r="130" spans="1:10" ht="28.5" customHeight="1">
      <c r="A130" s="19" t="s">
        <v>1440</v>
      </c>
      <c r="B130" s="19" t="s">
        <v>1386</v>
      </c>
      <c r="C130" s="19" t="s">
        <v>1441</v>
      </c>
      <c r="D130" s="19" t="s">
        <v>12</v>
      </c>
      <c r="E130" s="60" t="s">
        <v>1442</v>
      </c>
      <c r="F130" s="20">
        <f t="shared" si="3"/>
        <v>38.97599999999999</v>
      </c>
      <c r="G130" s="19">
        <v>76.8</v>
      </c>
      <c r="H130" s="20">
        <f t="shared" si="4"/>
        <v>30.72</v>
      </c>
      <c r="I130" s="20">
        <f t="shared" si="5"/>
        <v>69.696</v>
      </c>
      <c r="J130" s="19"/>
    </row>
    <row r="131" spans="1:10" ht="28.5" customHeight="1">
      <c r="A131" s="19" t="s">
        <v>1443</v>
      </c>
      <c r="B131" s="19" t="s">
        <v>1386</v>
      </c>
      <c r="C131" s="19" t="s">
        <v>1444</v>
      </c>
      <c r="D131" s="19" t="s">
        <v>12</v>
      </c>
      <c r="E131" s="60" t="s">
        <v>1445</v>
      </c>
      <c r="F131" s="20">
        <f aca="true" t="shared" si="6" ref="F131:F194">E131*60%</f>
        <v>36.156</v>
      </c>
      <c r="G131" s="19">
        <v>83.2</v>
      </c>
      <c r="H131" s="20">
        <f aca="true" t="shared" si="7" ref="H131:H194">G131*40%</f>
        <v>33.28</v>
      </c>
      <c r="I131" s="20">
        <f aca="true" t="shared" si="8" ref="I131:I194">F131+H131</f>
        <v>69.436</v>
      </c>
      <c r="J131" s="19"/>
    </row>
    <row r="132" spans="1:10" ht="28.5" customHeight="1">
      <c r="A132" s="19" t="s">
        <v>1446</v>
      </c>
      <c r="B132" s="19" t="s">
        <v>1386</v>
      </c>
      <c r="C132" s="19" t="s">
        <v>1447</v>
      </c>
      <c r="D132" s="19" t="s">
        <v>12</v>
      </c>
      <c r="E132" s="60" t="s">
        <v>1448</v>
      </c>
      <c r="F132" s="20">
        <f t="shared" si="6"/>
        <v>36.174</v>
      </c>
      <c r="G132" s="19">
        <v>81.8</v>
      </c>
      <c r="H132" s="20">
        <f t="shared" si="7"/>
        <v>32.72</v>
      </c>
      <c r="I132" s="20">
        <f t="shared" si="8"/>
        <v>68.894</v>
      </c>
      <c r="J132" s="19"/>
    </row>
    <row r="133" spans="1:10" ht="28.5" customHeight="1">
      <c r="A133" s="19" t="s">
        <v>1449</v>
      </c>
      <c r="B133" s="19" t="s">
        <v>1386</v>
      </c>
      <c r="C133" s="19" t="s">
        <v>1450</v>
      </c>
      <c r="D133" s="19" t="s">
        <v>12</v>
      </c>
      <c r="E133" s="60" t="s">
        <v>773</v>
      </c>
      <c r="F133" s="20">
        <f t="shared" si="6"/>
        <v>39.162</v>
      </c>
      <c r="G133" s="19">
        <v>73.8</v>
      </c>
      <c r="H133" s="20">
        <f t="shared" si="7"/>
        <v>29.52</v>
      </c>
      <c r="I133" s="20">
        <f t="shared" si="8"/>
        <v>68.682</v>
      </c>
      <c r="J133" s="19"/>
    </row>
    <row r="134" spans="1:10" ht="28.5" customHeight="1">
      <c r="A134" s="19" t="s">
        <v>1451</v>
      </c>
      <c r="B134" s="19" t="s">
        <v>1386</v>
      </c>
      <c r="C134" s="19" t="s">
        <v>1452</v>
      </c>
      <c r="D134" s="19" t="s">
        <v>12</v>
      </c>
      <c r="E134" s="60" t="s">
        <v>1453</v>
      </c>
      <c r="F134" s="20">
        <f t="shared" si="6"/>
        <v>35.022</v>
      </c>
      <c r="G134" s="19">
        <v>83.4</v>
      </c>
      <c r="H134" s="20">
        <f t="shared" si="7"/>
        <v>33.36000000000001</v>
      </c>
      <c r="I134" s="20">
        <f t="shared" si="8"/>
        <v>68.382</v>
      </c>
      <c r="J134" s="19"/>
    </row>
    <row r="135" spans="1:10" ht="28.5" customHeight="1">
      <c r="A135" s="19" t="s">
        <v>1454</v>
      </c>
      <c r="B135" s="19" t="s">
        <v>1386</v>
      </c>
      <c r="C135" s="19" t="s">
        <v>1455</v>
      </c>
      <c r="D135" s="19" t="s">
        <v>12</v>
      </c>
      <c r="E135" s="60" t="s">
        <v>1456</v>
      </c>
      <c r="F135" s="20">
        <f t="shared" si="6"/>
        <v>36.395999999999994</v>
      </c>
      <c r="G135" s="19">
        <v>77.6</v>
      </c>
      <c r="H135" s="20">
        <f t="shared" si="7"/>
        <v>31.04</v>
      </c>
      <c r="I135" s="20">
        <f t="shared" si="8"/>
        <v>67.43599999999999</v>
      </c>
      <c r="J135" s="19"/>
    </row>
    <row r="136" spans="1:10" ht="28.5" customHeight="1">
      <c r="A136" s="19" t="s">
        <v>1457</v>
      </c>
      <c r="B136" s="19" t="s">
        <v>1386</v>
      </c>
      <c r="C136" s="19" t="s">
        <v>1458</v>
      </c>
      <c r="D136" s="19" t="s">
        <v>12</v>
      </c>
      <c r="E136" s="60" t="s">
        <v>1459</v>
      </c>
      <c r="F136" s="20">
        <f t="shared" si="6"/>
        <v>36.21</v>
      </c>
      <c r="G136" s="19">
        <v>76.4</v>
      </c>
      <c r="H136" s="20">
        <f t="shared" si="7"/>
        <v>30.560000000000002</v>
      </c>
      <c r="I136" s="20">
        <f t="shared" si="8"/>
        <v>66.77000000000001</v>
      </c>
      <c r="J136" s="19"/>
    </row>
    <row r="137" spans="1:10" ht="28.5" customHeight="1">
      <c r="A137" s="19" t="s">
        <v>1460</v>
      </c>
      <c r="B137" s="19" t="s">
        <v>1386</v>
      </c>
      <c r="C137" s="19" t="s">
        <v>1461</v>
      </c>
      <c r="D137" s="19" t="s">
        <v>12</v>
      </c>
      <c r="E137" s="60" t="s">
        <v>1462</v>
      </c>
      <c r="F137" s="20">
        <f t="shared" si="6"/>
        <v>33.413999999999994</v>
      </c>
      <c r="G137" s="19">
        <v>79.2</v>
      </c>
      <c r="H137" s="20">
        <f t="shared" si="7"/>
        <v>31.680000000000003</v>
      </c>
      <c r="I137" s="20">
        <f t="shared" si="8"/>
        <v>65.094</v>
      </c>
      <c r="J137" s="19"/>
    </row>
    <row r="138" spans="1:10" ht="28.5" customHeight="1">
      <c r="A138" s="19" t="s">
        <v>1463</v>
      </c>
      <c r="B138" s="19" t="s">
        <v>1386</v>
      </c>
      <c r="C138" s="19" t="s">
        <v>1464</v>
      </c>
      <c r="D138" s="19" t="s">
        <v>12</v>
      </c>
      <c r="E138" s="60" t="s">
        <v>1465</v>
      </c>
      <c r="F138" s="20">
        <f t="shared" si="6"/>
        <v>32.616</v>
      </c>
      <c r="G138" s="19">
        <v>79.2</v>
      </c>
      <c r="H138" s="20">
        <f t="shared" si="7"/>
        <v>31.680000000000003</v>
      </c>
      <c r="I138" s="20">
        <f t="shared" si="8"/>
        <v>64.296</v>
      </c>
      <c r="J138" s="19"/>
    </row>
    <row r="139" spans="1:10" ht="28.5" customHeight="1">
      <c r="A139" s="19" t="s">
        <v>1466</v>
      </c>
      <c r="B139" s="19" t="s">
        <v>1386</v>
      </c>
      <c r="C139" s="19" t="s">
        <v>1467</v>
      </c>
      <c r="D139" s="19" t="s">
        <v>12</v>
      </c>
      <c r="E139" s="60" t="s">
        <v>1468</v>
      </c>
      <c r="F139" s="20">
        <f t="shared" si="6"/>
        <v>39.629999999999995</v>
      </c>
      <c r="G139" s="19">
        <v>0</v>
      </c>
      <c r="H139" s="20">
        <f t="shared" si="7"/>
        <v>0</v>
      </c>
      <c r="I139" s="20">
        <f t="shared" si="8"/>
        <v>39.629999999999995</v>
      </c>
      <c r="J139" s="19"/>
    </row>
    <row r="140" spans="1:10" ht="28.5" customHeight="1">
      <c r="A140" s="19" t="s">
        <v>1469</v>
      </c>
      <c r="B140" s="19" t="s">
        <v>1386</v>
      </c>
      <c r="C140" s="19" t="s">
        <v>1470</v>
      </c>
      <c r="D140" s="19" t="s">
        <v>12</v>
      </c>
      <c r="E140" s="60" t="s">
        <v>1471</v>
      </c>
      <c r="F140" s="20">
        <f t="shared" si="6"/>
        <v>39.366</v>
      </c>
      <c r="G140" s="19">
        <v>0</v>
      </c>
      <c r="H140" s="20">
        <f t="shared" si="7"/>
        <v>0</v>
      </c>
      <c r="I140" s="20">
        <f t="shared" si="8"/>
        <v>39.366</v>
      </c>
      <c r="J140" s="19"/>
    </row>
    <row r="141" spans="1:10" ht="28.5" customHeight="1">
      <c r="A141" s="19" t="s">
        <v>1472</v>
      </c>
      <c r="B141" s="19" t="s">
        <v>1386</v>
      </c>
      <c r="C141" s="19" t="s">
        <v>1473</v>
      </c>
      <c r="D141" s="19" t="s">
        <v>12</v>
      </c>
      <c r="E141" s="60" t="s">
        <v>622</v>
      </c>
      <c r="F141" s="20">
        <f t="shared" si="6"/>
        <v>38.982</v>
      </c>
      <c r="G141" s="19">
        <v>0</v>
      </c>
      <c r="H141" s="20">
        <f t="shared" si="7"/>
        <v>0</v>
      </c>
      <c r="I141" s="20">
        <f t="shared" si="8"/>
        <v>38.982</v>
      </c>
      <c r="J141" s="19"/>
    </row>
    <row r="142" spans="1:10" ht="28.5" customHeight="1">
      <c r="A142" s="19" t="s">
        <v>1474</v>
      </c>
      <c r="B142" s="19" t="s">
        <v>1386</v>
      </c>
      <c r="C142" s="19" t="s">
        <v>1475</v>
      </c>
      <c r="D142" s="19" t="s">
        <v>12</v>
      </c>
      <c r="E142" s="60" t="s">
        <v>637</v>
      </c>
      <c r="F142" s="20">
        <f t="shared" si="6"/>
        <v>37.547999999999995</v>
      </c>
      <c r="G142" s="19">
        <v>0</v>
      </c>
      <c r="H142" s="20">
        <f t="shared" si="7"/>
        <v>0</v>
      </c>
      <c r="I142" s="20">
        <f t="shared" si="8"/>
        <v>37.547999999999995</v>
      </c>
      <c r="J142" s="19"/>
    </row>
    <row r="143" spans="1:10" ht="28.5" customHeight="1">
      <c r="A143" s="19" t="s">
        <v>1476</v>
      </c>
      <c r="B143" s="19" t="s">
        <v>1386</v>
      </c>
      <c r="C143" s="19" t="s">
        <v>1477</v>
      </c>
      <c r="D143" s="19" t="s">
        <v>12</v>
      </c>
      <c r="E143" s="60" t="s">
        <v>1478</v>
      </c>
      <c r="F143" s="20">
        <f t="shared" si="6"/>
        <v>36.774</v>
      </c>
      <c r="G143" s="19">
        <v>0</v>
      </c>
      <c r="H143" s="20">
        <f t="shared" si="7"/>
        <v>0</v>
      </c>
      <c r="I143" s="20">
        <f t="shared" si="8"/>
        <v>36.774</v>
      </c>
      <c r="J143" s="19"/>
    </row>
    <row r="144" spans="1:10" ht="28.5" customHeight="1">
      <c r="A144" s="19" t="s">
        <v>1479</v>
      </c>
      <c r="B144" s="19" t="s">
        <v>1386</v>
      </c>
      <c r="C144" s="19" t="s">
        <v>1480</v>
      </c>
      <c r="D144" s="19" t="s">
        <v>42</v>
      </c>
      <c r="E144" s="60" t="s">
        <v>1481</v>
      </c>
      <c r="F144" s="20">
        <f t="shared" si="6"/>
        <v>36.306</v>
      </c>
      <c r="G144" s="19">
        <v>0</v>
      </c>
      <c r="H144" s="20">
        <f t="shared" si="7"/>
        <v>0</v>
      </c>
      <c r="I144" s="20">
        <f t="shared" si="8"/>
        <v>36.306</v>
      </c>
      <c r="J144" s="19"/>
    </row>
    <row r="145" spans="1:10" ht="28.5" customHeight="1">
      <c r="A145" s="19" t="s">
        <v>1482</v>
      </c>
      <c r="B145" s="19" t="s">
        <v>1386</v>
      </c>
      <c r="C145" s="19" t="s">
        <v>1483</v>
      </c>
      <c r="D145" s="19" t="s">
        <v>12</v>
      </c>
      <c r="E145" s="60" t="s">
        <v>1484</v>
      </c>
      <c r="F145" s="20">
        <f t="shared" si="6"/>
        <v>34.373999999999995</v>
      </c>
      <c r="G145" s="19">
        <v>0</v>
      </c>
      <c r="H145" s="20">
        <f t="shared" si="7"/>
        <v>0</v>
      </c>
      <c r="I145" s="20">
        <f t="shared" si="8"/>
        <v>34.373999999999995</v>
      </c>
      <c r="J145" s="19"/>
    </row>
    <row r="146" spans="1:10" ht="28.5" customHeight="1">
      <c r="A146" s="19" t="s">
        <v>1485</v>
      </c>
      <c r="B146" s="19" t="s">
        <v>1386</v>
      </c>
      <c r="C146" s="19" t="s">
        <v>1486</v>
      </c>
      <c r="D146" s="19" t="s">
        <v>12</v>
      </c>
      <c r="E146" s="60" t="s">
        <v>1465</v>
      </c>
      <c r="F146" s="20">
        <f t="shared" si="6"/>
        <v>32.616</v>
      </c>
      <c r="G146" s="19">
        <v>0</v>
      </c>
      <c r="H146" s="20">
        <f t="shared" si="7"/>
        <v>0</v>
      </c>
      <c r="I146" s="20">
        <f t="shared" si="8"/>
        <v>32.616</v>
      </c>
      <c r="J146" s="19"/>
    </row>
    <row r="147" spans="1:10" ht="28.5" customHeight="1">
      <c r="A147" s="19" t="s">
        <v>1487</v>
      </c>
      <c r="B147" s="19" t="s">
        <v>1488</v>
      </c>
      <c r="C147" s="19" t="s">
        <v>1489</v>
      </c>
      <c r="D147" s="19" t="s">
        <v>12</v>
      </c>
      <c r="E147" s="60" t="s">
        <v>1490</v>
      </c>
      <c r="F147" s="20">
        <f t="shared" si="6"/>
        <v>49.056000000000004</v>
      </c>
      <c r="G147" s="19">
        <v>87.2</v>
      </c>
      <c r="H147" s="20">
        <f t="shared" si="7"/>
        <v>34.88</v>
      </c>
      <c r="I147" s="20">
        <f t="shared" si="8"/>
        <v>83.936</v>
      </c>
      <c r="J147" s="19" t="s">
        <v>459</v>
      </c>
    </row>
    <row r="148" spans="1:10" ht="28.5" customHeight="1">
      <c r="A148" s="19" t="s">
        <v>1491</v>
      </c>
      <c r="B148" s="19" t="s">
        <v>1488</v>
      </c>
      <c r="C148" s="19" t="s">
        <v>1492</v>
      </c>
      <c r="D148" s="19" t="s">
        <v>12</v>
      </c>
      <c r="E148" s="60" t="s">
        <v>700</v>
      </c>
      <c r="F148" s="20">
        <f t="shared" si="6"/>
        <v>48.083999999999996</v>
      </c>
      <c r="G148" s="19">
        <v>85.6</v>
      </c>
      <c r="H148" s="20">
        <f t="shared" si="7"/>
        <v>34.24</v>
      </c>
      <c r="I148" s="20">
        <f t="shared" si="8"/>
        <v>82.324</v>
      </c>
      <c r="J148" s="19" t="s">
        <v>459</v>
      </c>
    </row>
    <row r="149" spans="1:10" ht="28.5" customHeight="1">
      <c r="A149" s="19" t="s">
        <v>1493</v>
      </c>
      <c r="B149" s="19" t="s">
        <v>1488</v>
      </c>
      <c r="C149" s="19" t="s">
        <v>1494</v>
      </c>
      <c r="D149" s="19" t="s">
        <v>12</v>
      </c>
      <c r="E149" s="60" t="s">
        <v>975</v>
      </c>
      <c r="F149" s="20">
        <f t="shared" si="6"/>
        <v>47.4</v>
      </c>
      <c r="G149" s="19">
        <v>86.6</v>
      </c>
      <c r="H149" s="20">
        <f t="shared" si="7"/>
        <v>34.64</v>
      </c>
      <c r="I149" s="20">
        <f t="shared" si="8"/>
        <v>82.03999999999999</v>
      </c>
      <c r="J149" s="19" t="s">
        <v>459</v>
      </c>
    </row>
    <row r="150" spans="1:10" ht="28.5" customHeight="1">
      <c r="A150" s="19" t="s">
        <v>1495</v>
      </c>
      <c r="B150" s="19" t="s">
        <v>1488</v>
      </c>
      <c r="C150" s="19" t="s">
        <v>1496</v>
      </c>
      <c r="D150" s="19" t="s">
        <v>12</v>
      </c>
      <c r="E150" s="60" t="s">
        <v>1497</v>
      </c>
      <c r="F150" s="20">
        <f t="shared" si="6"/>
        <v>47.79</v>
      </c>
      <c r="G150" s="19">
        <v>83.4</v>
      </c>
      <c r="H150" s="20">
        <f t="shared" si="7"/>
        <v>33.36000000000001</v>
      </c>
      <c r="I150" s="20">
        <f t="shared" si="8"/>
        <v>81.15</v>
      </c>
      <c r="J150" s="19" t="s">
        <v>459</v>
      </c>
    </row>
    <row r="151" spans="1:10" ht="28.5" customHeight="1">
      <c r="A151" s="19" t="s">
        <v>1498</v>
      </c>
      <c r="B151" s="19" t="s">
        <v>1488</v>
      </c>
      <c r="C151" s="19" t="s">
        <v>1499</v>
      </c>
      <c r="D151" s="19" t="s">
        <v>12</v>
      </c>
      <c r="E151" s="60" t="s">
        <v>1500</v>
      </c>
      <c r="F151" s="20">
        <f t="shared" si="6"/>
        <v>46.967999999999996</v>
      </c>
      <c r="G151" s="19">
        <v>82.6</v>
      </c>
      <c r="H151" s="20">
        <f t="shared" si="7"/>
        <v>33.04</v>
      </c>
      <c r="I151" s="20">
        <f t="shared" si="8"/>
        <v>80.008</v>
      </c>
      <c r="J151" s="19"/>
    </row>
    <row r="152" spans="1:10" ht="28.5" customHeight="1">
      <c r="A152" s="19" t="s">
        <v>1501</v>
      </c>
      <c r="B152" s="19" t="s">
        <v>1488</v>
      </c>
      <c r="C152" s="19" t="s">
        <v>1502</v>
      </c>
      <c r="D152" s="19" t="s">
        <v>12</v>
      </c>
      <c r="E152" s="60" t="s">
        <v>1503</v>
      </c>
      <c r="F152" s="20">
        <f t="shared" si="6"/>
        <v>47.55</v>
      </c>
      <c r="G152" s="19">
        <v>79</v>
      </c>
      <c r="H152" s="20">
        <f t="shared" si="7"/>
        <v>31.6</v>
      </c>
      <c r="I152" s="20">
        <f t="shared" si="8"/>
        <v>79.15</v>
      </c>
      <c r="J152" s="19"/>
    </row>
    <row r="153" spans="1:10" ht="28.5" customHeight="1">
      <c r="A153" s="19" t="s">
        <v>1504</v>
      </c>
      <c r="B153" s="19" t="s">
        <v>1488</v>
      </c>
      <c r="C153" s="19" t="s">
        <v>1505</v>
      </c>
      <c r="D153" s="19" t="s">
        <v>42</v>
      </c>
      <c r="E153" s="60" t="s">
        <v>1506</v>
      </c>
      <c r="F153" s="20">
        <f t="shared" si="6"/>
        <v>47.418</v>
      </c>
      <c r="G153" s="19">
        <v>79</v>
      </c>
      <c r="H153" s="20">
        <f t="shared" si="7"/>
        <v>31.6</v>
      </c>
      <c r="I153" s="20">
        <f t="shared" si="8"/>
        <v>79.018</v>
      </c>
      <c r="J153" s="19"/>
    </row>
    <row r="154" spans="1:10" ht="28.5" customHeight="1">
      <c r="A154" s="19" t="s">
        <v>1507</v>
      </c>
      <c r="B154" s="19" t="s">
        <v>1488</v>
      </c>
      <c r="C154" s="19" t="s">
        <v>1508</v>
      </c>
      <c r="D154" s="19" t="s">
        <v>12</v>
      </c>
      <c r="E154" s="60" t="s">
        <v>1509</v>
      </c>
      <c r="F154" s="20">
        <f t="shared" si="6"/>
        <v>48.09</v>
      </c>
      <c r="G154" s="19">
        <v>75.8</v>
      </c>
      <c r="H154" s="20">
        <f t="shared" si="7"/>
        <v>30.32</v>
      </c>
      <c r="I154" s="20">
        <f t="shared" si="8"/>
        <v>78.41</v>
      </c>
      <c r="J154" s="19"/>
    </row>
    <row r="155" spans="1:10" ht="28.5" customHeight="1">
      <c r="A155" s="19" t="s">
        <v>1510</v>
      </c>
      <c r="B155" s="19" t="s">
        <v>1488</v>
      </c>
      <c r="C155" s="19" t="s">
        <v>1511</v>
      </c>
      <c r="D155" s="19" t="s">
        <v>12</v>
      </c>
      <c r="E155" s="60" t="s">
        <v>1512</v>
      </c>
      <c r="F155" s="20">
        <f t="shared" si="6"/>
        <v>47.01</v>
      </c>
      <c r="G155" s="19">
        <v>71.4</v>
      </c>
      <c r="H155" s="20">
        <f t="shared" si="7"/>
        <v>28.560000000000002</v>
      </c>
      <c r="I155" s="20">
        <f t="shared" si="8"/>
        <v>75.57</v>
      </c>
      <c r="J155" s="19"/>
    </row>
    <row r="156" spans="1:10" ht="28.5" customHeight="1">
      <c r="A156" s="19" t="s">
        <v>1513</v>
      </c>
      <c r="B156" s="19" t="s">
        <v>1514</v>
      </c>
      <c r="C156" s="19" t="s">
        <v>1515</v>
      </c>
      <c r="D156" s="19" t="s">
        <v>440</v>
      </c>
      <c r="E156" s="60" t="s">
        <v>1516</v>
      </c>
      <c r="F156" s="20">
        <f t="shared" si="6"/>
        <v>53.297999999999995</v>
      </c>
      <c r="G156" s="19">
        <v>85.2</v>
      </c>
      <c r="H156" s="20">
        <f t="shared" si="7"/>
        <v>34.080000000000005</v>
      </c>
      <c r="I156" s="20">
        <f t="shared" si="8"/>
        <v>87.378</v>
      </c>
      <c r="J156" s="19" t="s">
        <v>459</v>
      </c>
    </row>
    <row r="157" spans="1:10" ht="28.5" customHeight="1">
      <c r="A157" s="19" t="s">
        <v>1517</v>
      </c>
      <c r="B157" s="19" t="s">
        <v>1514</v>
      </c>
      <c r="C157" s="19" t="s">
        <v>1518</v>
      </c>
      <c r="D157" s="19" t="s">
        <v>12</v>
      </c>
      <c r="E157" s="60" t="s">
        <v>1519</v>
      </c>
      <c r="F157" s="20">
        <f t="shared" si="6"/>
        <v>51.492</v>
      </c>
      <c r="G157" s="19">
        <v>89.4</v>
      </c>
      <c r="H157" s="20">
        <f t="shared" si="7"/>
        <v>35.760000000000005</v>
      </c>
      <c r="I157" s="20">
        <f t="shared" si="8"/>
        <v>87.25200000000001</v>
      </c>
      <c r="J157" s="19" t="s">
        <v>459</v>
      </c>
    </row>
    <row r="158" spans="1:10" ht="28.5" customHeight="1">
      <c r="A158" s="19" t="s">
        <v>1520</v>
      </c>
      <c r="B158" s="19" t="s">
        <v>1514</v>
      </c>
      <c r="C158" s="19" t="s">
        <v>1521</v>
      </c>
      <c r="D158" s="19" t="s">
        <v>12</v>
      </c>
      <c r="E158" s="60" t="s">
        <v>1522</v>
      </c>
      <c r="F158" s="20">
        <f t="shared" si="6"/>
        <v>51.372</v>
      </c>
      <c r="G158" s="19">
        <v>89.6</v>
      </c>
      <c r="H158" s="20">
        <f t="shared" si="7"/>
        <v>35.839999999999996</v>
      </c>
      <c r="I158" s="20">
        <f t="shared" si="8"/>
        <v>87.21199999999999</v>
      </c>
      <c r="J158" s="19" t="s">
        <v>459</v>
      </c>
    </row>
    <row r="159" spans="1:10" ht="28.5" customHeight="1">
      <c r="A159" s="19" t="s">
        <v>1523</v>
      </c>
      <c r="B159" s="19" t="s">
        <v>1514</v>
      </c>
      <c r="C159" s="19" t="s">
        <v>1524</v>
      </c>
      <c r="D159" s="19" t="s">
        <v>42</v>
      </c>
      <c r="E159" s="60" t="s">
        <v>1525</v>
      </c>
      <c r="F159" s="20">
        <f t="shared" si="6"/>
        <v>52.908</v>
      </c>
      <c r="G159" s="19">
        <v>81.8</v>
      </c>
      <c r="H159" s="20">
        <f t="shared" si="7"/>
        <v>32.72</v>
      </c>
      <c r="I159" s="20">
        <f t="shared" si="8"/>
        <v>85.628</v>
      </c>
      <c r="J159" s="19" t="s">
        <v>459</v>
      </c>
    </row>
    <row r="160" spans="1:10" ht="28.5" customHeight="1">
      <c r="A160" s="19" t="s">
        <v>1526</v>
      </c>
      <c r="B160" s="19" t="s">
        <v>1514</v>
      </c>
      <c r="C160" s="19" t="s">
        <v>1527</v>
      </c>
      <c r="D160" s="19" t="s">
        <v>12</v>
      </c>
      <c r="E160" s="60" t="s">
        <v>1528</v>
      </c>
      <c r="F160" s="20">
        <f t="shared" si="6"/>
        <v>50.868</v>
      </c>
      <c r="G160" s="19">
        <v>84.6</v>
      </c>
      <c r="H160" s="20">
        <f t="shared" si="7"/>
        <v>33.839999999999996</v>
      </c>
      <c r="I160" s="20">
        <f t="shared" si="8"/>
        <v>84.708</v>
      </c>
      <c r="J160" s="19"/>
    </row>
    <row r="161" spans="1:10" ht="28.5" customHeight="1">
      <c r="A161" s="19" t="s">
        <v>1529</v>
      </c>
      <c r="B161" s="19" t="s">
        <v>1514</v>
      </c>
      <c r="C161" s="19" t="s">
        <v>1530</v>
      </c>
      <c r="D161" s="19" t="s">
        <v>12</v>
      </c>
      <c r="E161" s="60" t="s">
        <v>1531</v>
      </c>
      <c r="F161" s="20">
        <f t="shared" si="6"/>
        <v>50.699999999999996</v>
      </c>
      <c r="G161" s="19">
        <v>84.6</v>
      </c>
      <c r="H161" s="20">
        <f t="shared" si="7"/>
        <v>33.839999999999996</v>
      </c>
      <c r="I161" s="20">
        <f t="shared" si="8"/>
        <v>84.53999999999999</v>
      </c>
      <c r="J161" s="19"/>
    </row>
    <row r="162" spans="1:10" ht="28.5" customHeight="1">
      <c r="A162" s="19" t="s">
        <v>1532</v>
      </c>
      <c r="B162" s="19" t="s">
        <v>1514</v>
      </c>
      <c r="C162" s="19" t="s">
        <v>1533</v>
      </c>
      <c r="D162" s="19" t="s">
        <v>12</v>
      </c>
      <c r="E162" s="60" t="s">
        <v>750</v>
      </c>
      <c r="F162" s="20">
        <f t="shared" si="6"/>
        <v>49.224000000000004</v>
      </c>
      <c r="G162" s="19">
        <v>85.6</v>
      </c>
      <c r="H162" s="20">
        <f t="shared" si="7"/>
        <v>34.24</v>
      </c>
      <c r="I162" s="20">
        <f t="shared" si="8"/>
        <v>83.464</v>
      </c>
      <c r="J162" s="19"/>
    </row>
    <row r="163" spans="1:10" ht="28.5" customHeight="1">
      <c r="A163" s="19" t="s">
        <v>1534</v>
      </c>
      <c r="B163" s="19" t="s">
        <v>1514</v>
      </c>
      <c r="C163" s="19" t="s">
        <v>1535</v>
      </c>
      <c r="D163" s="19" t="s">
        <v>12</v>
      </c>
      <c r="E163" s="60" t="s">
        <v>1536</v>
      </c>
      <c r="F163" s="20">
        <f t="shared" si="6"/>
        <v>50.891999999999996</v>
      </c>
      <c r="G163" s="19">
        <v>75.6</v>
      </c>
      <c r="H163" s="20">
        <f t="shared" si="7"/>
        <v>30.24</v>
      </c>
      <c r="I163" s="20">
        <f t="shared" si="8"/>
        <v>81.13199999999999</v>
      </c>
      <c r="J163" s="19"/>
    </row>
    <row r="164" spans="1:10" ht="28.5" customHeight="1">
      <c r="A164" s="19" t="s">
        <v>1537</v>
      </c>
      <c r="B164" s="19" t="s">
        <v>1514</v>
      </c>
      <c r="C164" s="19" t="s">
        <v>1538</v>
      </c>
      <c r="D164" s="19" t="s">
        <v>42</v>
      </c>
      <c r="E164" s="60" t="s">
        <v>1539</v>
      </c>
      <c r="F164" s="20">
        <f t="shared" si="6"/>
        <v>49.938</v>
      </c>
      <c r="G164" s="19">
        <v>76.4</v>
      </c>
      <c r="H164" s="20">
        <f t="shared" si="7"/>
        <v>30.560000000000002</v>
      </c>
      <c r="I164" s="20">
        <f t="shared" si="8"/>
        <v>80.498</v>
      </c>
      <c r="J164" s="19"/>
    </row>
    <row r="165" spans="1:10" ht="28.5" customHeight="1">
      <c r="A165" s="19" t="s">
        <v>1540</v>
      </c>
      <c r="B165" s="19" t="s">
        <v>1514</v>
      </c>
      <c r="C165" s="19" t="s">
        <v>1541</v>
      </c>
      <c r="D165" s="19" t="s">
        <v>12</v>
      </c>
      <c r="E165" s="60" t="s">
        <v>1542</v>
      </c>
      <c r="F165" s="20">
        <f t="shared" si="6"/>
        <v>49.074000000000005</v>
      </c>
      <c r="G165" s="19">
        <v>76</v>
      </c>
      <c r="H165" s="20">
        <f t="shared" si="7"/>
        <v>30.400000000000002</v>
      </c>
      <c r="I165" s="20">
        <f t="shared" si="8"/>
        <v>79.474</v>
      </c>
      <c r="J165" s="19"/>
    </row>
    <row r="166" spans="1:10" ht="28.5" customHeight="1">
      <c r="A166" s="19" t="s">
        <v>1543</v>
      </c>
      <c r="B166" s="19" t="s">
        <v>1514</v>
      </c>
      <c r="C166" s="19" t="s">
        <v>1544</v>
      </c>
      <c r="D166" s="19" t="s">
        <v>12</v>
      </c>
      <c r="E166" s="60" t="s">
        <v>360</v>
      </c>
      <c r="F166" s="20">
        <f t="shared" si="6"/>
        <v>49.727999999999994</v>
      </c>
      <c r="G166" s="19">
        <v>0</v>
      </c>
      <c r="H166" s="20">
        <f t="shared" si="7"/>
        <v>0</v>
      </c>
      <c r="I166" s="20">
        <f t="shared" si="8"/>
        <v>49.727999999999994</v>
      </c>
      <c r="J166" s="19"/>
    </row>
    <row r="167" spans="1:10" ht="28.5" customHeight="1">
      <c r="A167" s="19" t="s">
        <v>1545</v>
      </c>
      <c r="B167" s="19" t="s">
        <v>1514</v>
      </c>
      <c r="C167" s="19" t="s">
        <v>1546</v>
      </c>
      <c r="D167" s="19" t="s">
        <v>12</v>
      </c>
      <c r="E167" s="60" t="s">
        <v>1547</v>
      </c>
      <c r="F167" s="20">
        <f t="shared" si="6"/>
        <v>49.674</v>
      </c>
      <c r="G167" s="19">
        <v>0</v>
      </c>
      <c r="H167" s="20">
        <f t="shared" si="7"/>
        <v>0</v>
      </c>
      <c r="I167" s="20">
        <f t="shared" si="8"/>
        <v>49.674</v>
      </c>
      <c r="J167" s="19"/>
    </row>
    <row r="168" spans="1:10" ht="28.5" customHeight="1">
      <c r="A168" s="19" t="s">
        <v>1548</v>
      </c>
      <c r="B168" s="19" t="s">
        <v>1549</v>
      </c>
      <c r="C168" s="19" t="s">
        <v>1550</v>
      </c>
      <c r="D168" s="19" t="s">
        <v>12</v>
      </c>
      <c r="E168" s="60" t="s">
        <v>1551</v>
      </c>
      <c r="F168" s="20">
        <f t="shared" si="6"/>
        <v>44.532</v>
      </c>
      <c r="G168" s="19">
        <v>83.8</v>
      </c>
      <c r="H168" s="20">
        <f t="shared" si="7"/>
        <v>33.52</v>
      </c>
      <c r="I168" s="20">
        <f t="shared" si="8"/>
        <v>78.05199999999999</v>
      </c>
      <c r="J168" s="19" t="s">
        <v>459</v>
      </c>
    </row>
    <row r="169" spans="1:10" ht="28.5" customHeight="1">
      <c r="A169" s="19" t="s">
        <v>1552</v>
      </c>
      <c r="B169" s="19" t="s">
        <v>1549</v>
      </c>
      <c r="C169" s="19" t="s">
        <v>1553</v>
      </c>
      <c r="D169" s="19" t="s">
        <v>12</v>
      </c>
      <c r="E169" s="60" t="s">
        <v>1554</v>
      </c>
      <c r="F169" s="20">
        <f t="shared" si="6"/>
        <v>43.428</v>
      </c>
      <c r="G169" s="19">
        <v>80.8</v>
      </c>
      <c r="H169" s="20">
        <f t="shared" si="7"/>
        <v>32.32</v>
      </c>
      <c r="I169" s="20">
        <f t="shared" si="8"/>
        <v>75.74799999999999</v>
      </c>
      <c r="J169" s="19" t="s">
        <v>459</v>
      </c>
    </row>
    <row r="170" spans="1:10" ht="28.5" customHeight="1">
      <c r="A170" s="19" t="s">
        <v>1555</v>
      </c>
      <c r="B170" s="19" t="s">
        <v>1549</v>
      </c>
      <c r="C170" s="19" t="s">
        <v>1556</v>
      </c>
      <c r="D170" s="19" t="s">
        <v>12</v>
      </c>
      <c r="E170" s="60" t="s">
        <v>1557</v>
      </c>
      <c r="F170" s="20">
        <f t="shared" si="6"/>
        <v>40.5</v>
      </c>
      <c r="G170" s="19">
        <v>86.6</v>
      </c>
      <c r="H170" s="20">
        <f t="shared" si="7"/>
        <v>34.64</v>
      </c>
      <c r="I170" s="20">
        <f t="shared" si="8"/>
        <v>75.14</v>
      </c>
      <c r="J170" s="19" t="s">
        <v>459</v>
      </c>
    </row>
    <row r="171" spans="1:10" ht="28.5" customHeight="1">
      <c r="A171" s="19" t="s">
        <v>1558</v>
      </c>
      <c r="B171" s="19" t="s">
        <v>1549</v>
      </c>
      <c r="C171" s="19" t="s">
        <v>1559</v>
      </c>
      <c r="D171" s="19" t="s">
        <v>12</v>
      </c>
      <c r="E171" s="60" t="s">
        <v>1560</v>
      </c>
      <c r="F171" s="20">
        <f t="shared" si="6"/>
        <v>43.644</v>
      </c>
      <c r="G171" s="19">
        <v>76.6</v>
      </c>
      <c r="H171" s="20">
        <f t="shared" si="7"/>
        <v>30.64</v>
      </c>
      <c r="I171" s="20">
        <f t="shared" si="8"/>
        <v>74.28399999999999</v>
      </c>
      <c r="J171" s="19" t="s">
        <v>459</v>
      </c>
    </row>
    <row r="172" spans="1:10" ht="28.5" customHeight="1">
      <c r="A172" s="19" t="s">
        <v>1561</v>
      </c>
      <c r="B172" s="19" t="s">
        <v>1549</v>
      </c>
      <c r="C172" s="19" t="s">
        <v>1562</v>
      </c>
      <c r="D172" s="19" t="s">
        <v>12</v>
      </c>
      <c r="E172" s="60" t="s">
        <v>1563</v>
      </c>
      <c r="F172" s="20">
        <f t="shared" si="6"/>
        <v>43.23</v>
      </c>
      <c r="G172" s="19">
        <v>73</v>
      </c>
      <c r="H172" s="20">
        <f t="shared" si="7"/>
        <v>29.200000000000003</v>
      </c>
      <c r="I172" s="20">
        <f t="shared" si="8"/>
        <v>72.43</v>
      </c>
      <c r="J172" s="19" t="s">
        <v>459</v>
      </c>
    </row>
    <row r="173" spans="1:10" ht="28.5" customHeight="1">
      <c r="A173" s="19" t="s">
        <v>1564</v>
      </c>
      <c r="B173" s="19" t="s">
        <v>1549</v>
      </c>
      <c r="C173" s="19" t="s">
        <v>1565</v>
      </c>
      <c r="D173" s="19" t="s">
        <v>12</v>
      </c>
      <c r="E173" s="60" t="s">
        <v>653</v>
      </c>
      <c r="F173" s="20">
        <f t="shared" si="6"/>
        <v>41.67</v>
      </c>
      <c r="G173" s="19">
        <v>76.4</v>
      </c>
      <c r="H173" s="20">
        <f t="shared" si="7"/>
        <v>30.560000000000002</v>
      </c>
      <c r="I173" s="20">
        <f t="shared" si="8"/>
        <v>72.23</v>
      </c>
      <c r="J173" s="19"/>
    </row>
    <row r="174" spans="1:10" ht="28.5" customHeight="1">
      <c r="A174" s="19" t="s">
        <v>1566</v>
      </c>
      <c r="B174" s="19" t="s">
        <v>1549</v>
      </c>
      <c r="C174" s="19" t="s">
        <v>1567</v>
      </c>
      <c r="D174" s="19" t="s">
        <v>12</v>
      </c>
      <c r="E174" s="60" t="s">
        <v>1568</v>
      </c>
      <c r="F174" s="20">
        <f t="shared" si="6"/>
        <v>38.256</v>
      </c>
      <c r="G174" s="19">
        <v>78.2</v>
      </c>
      <c r="H174" s="20">
        <f t="shared" si="7"/>
        <v>31.28</v>
      </c>
      <c r="I174" s="20">
        <f t="shared" si="8"/>
        <v>69.536</v>
      </c>
      <c r="J174" s="19"/>
    </row>
    <row r="175" spans="1:10" ht="28.5" customHeight="1">
      <c r="A175" s="19" t="s">
        <v>1569</v>
      </c>
      <c r="B175" s="19" t="s">
        <v>1549</v>
      </c>
      <c r="C175" s="19" t="s">
        <v>1570</v>
      </c>
      <c r="D175" s="19" t="s">
        <v>12</v>
      </c>
      <c r="E175" s="60" t="s">
        <v>1571</v>
      </c>
      <c r="F175" s="20">
        <f t="shared" si="6"/>
        <v>37.752</v>
      </c>
      <c r="G175" s="19">
        <v>78.8</v>
      </c>
      <c r="H175" s="20">
        <f t="shared" si="7"/>
        <v>31.52</v>
      </c>
      <c r="I175" s="20">
        <f t="shared" si="8"/>
        <v>69.272</v>
      </c>
      <c r="J175" s="19"/>
    </row>
    <row r="176" spans="1:10" ht="28.5" customHeight="1">
      <c r="A176" s="19" t="s">
        <v>1572</v>
      </c>
      <c r="B176" s="19" t="s">
        <v>1549</v>
      </c>
      <c r="C176" s="19" t="s">
        <v>1573</v>
      </c>
      <c r="D176" s="19" t="s">
        <v>42</v>
      </c>
      <c r="E176" s="60" t="s">
        <v>1574</v>
      </c>
      <c r="F176" s="20">
        <f t="shared" si="6"/>
        <v>38.16</v>
      </c>
      <c r="G176" s="19">
        <v>76.4</v>
      </c>
      <c r="H176" s="20">
        <f t="shared" si="7"/>
        <v>30.560000000000002</v>
      </c>
      <c r="I176" s="20">
        <f t="shared" si="8"/>
        <v>68.72</v>
      </c>
      <c r="J176" s="19"/>
    </row>
    <row r="177" spans="1:10" ht="28.5" customHeight="1">
      <c r="A177" s="19" t="s">
        <v>1575</v>
      </c>
      <c r="B177" s="19" t="s">
        <v>1549</v>
      </c>
      <c r="C177" s="19" t="s">
        <v>1576</v>
      </c>
      <c r="D177" s="19" t="s">
        <v>12</v>
      </c>
      <c r="E177" s="60" t="s">
        <v>1577</v>
      </c>
      <c r="F177" s="20">
        <f t="shared" si="6"/>
        <v>39.456</v>
      </c>
      <c r="G177" s="19">
        <v>66.4</v>
      </c>
      <c r="H177" s="20">
        <f t="shared" si="7"/>
        <v>26.560000000000002</v>
      </c>
      <c r="I177" s="20">
        <f t="shared" si="8"/>
        <v>66.016</v>
      </c>
      <c r="J177" s="19"/>
    </row>
    <row r="178" spans="1:10" ht="28.5" customHeight="1">
      <c r="A178" s="19" t="s">
        <v>1578</v>
      </c>
      <c r="B178" s="19" t="s">
        <v>1549</v>
      </c>
      <c r="C178" s="19" t="s">
        <v>1579</v>
      </c>
      <c r="D178" s="19" t="s">
        <v>12</v>
      </c>
      <c r="E178" s="60" t="s">
        <v>1580</v>
      </c>
      <c r="F178" s="20">
        <f t="shared" si="6"/>
        <v>36.198</v>
      </c>
      <c r="G178" s="19">
        <v>64</v>
      </c>
      <c r="H178" s="20">
        <f t="shared" si="7"/>
        <v>25.6</v>
      </c>
      <c r="I178" s="20">
        <f t="shared" si="8"/>
        <v>61.798</v>
      </c>
      <c r="J178" s="19"/>
    </row>
    <row r="179" spans="1:10" ht="28.5" customHeight="1">
      <c r="A179" s="19" t="s">
        <v>1581</v>
      </c>
      <c r="B179" s="19" t="s">
        <v>1549</v>
      </c>
      <c r="C179" s="19" t="s">
        <v>1582</v>
      </c>
      <c r="D179" s="19" t="s">
        <v>12</v>
      </c>
      <c r="E179" s="60" t="s">
        <v>1583</v>
      </c>
      <c r="F179" s="20">
        <f t="shared" si="6"/>
        <v>39.822</v>
      </c>
      <c r="G179" s="19">
        <v>0</v>
      </c>
      <c r="H179" s="20">
        <f t="shared" si="7"/>
        <v>0</v>
      </c>
      <c r="I179" s="20">
        <f t="shared" si="8"/>
        <v>39.822</v>
      </c>
      <c r="J179" s="19"/>
    </row>
    <row r="180" spans="1:10" ht="28.5" customHeight="1">
      <c r="A180" s="19" t="s">
        <v>1584</v>
      </c>
      <c r="B180" s="19" t="s">
        <v>1549</v>
      </c>
      <c r="C180" s="19" t="s">
        <v>1585</v>
      </c>
      <c r="D180" s="19" t="s">
        <v>12</v>
      </c>
      <c r="E180" s="60" t="s">
        <v>1586</v>
      </c>
      <c r="F180" s="20">
        <f t="shared" si="6"/>
        <v>38.52</v>
      </c>
      <c r="G180" s="19">
        <v>0</v>
      </c>
      <c r="H180" s="20">
        <f t="shared" si="7"/>
        <v>0</v>
      </c>
      <c r="I180" s="20">
        <f t="shared" si="8"/>
        <v>38.52</v>
      </c>
      <c r="J180" s="19"/>
    </row>
    <row r="181" spans="1:10" ht="28.5" customHeight="1">
      <c r="A181" s="19" t="s">
        <v>1587</v>
      </c>
      <c r="B181" s="19" t="s">
        <v>1549</v>
      </c>
      <c r="C181" s="19" t="s">
        <v>1588</v>
      </c>
      <c r="D181" s="19" t="s">
        <v>12</v>
      </c>
      <c r="E181" s="60" t="s">
        <v>1589</v>
      </c>
      <c r="F181" s="20">
        <f t="shared" si="6"/>
        <v>38.034</v>
      </c>
      <c r="G181" s="19">
        <v>0</v>
      </c>
      <c r="H181" s="20">
        <f t="shared" si="7"/>
        <v>0</v>
      </c>
      <c r="I181" s="20">
        <f t="shared" si="8"/>
        <v>38.034</v>
      </c>
      <c r="J181" s="19"/>
    </row>
    <row r="182" spans="1:10" ht="28.5" customHeight="1">
      <c r="A182" s="19" t="s">
        <v>1590</v>
      </c>
      <c r="B182" s="19" t="s">
        <v>1549</v>
      </c>
      <c r="C182" s="19" t="s">
        <v>1591</v>
      </c>
      <c r="D182" s="19" t="s">
        <v>12</v>
      </c>
      <c r="E182" s="60" t="s">
        <v>1481</v>
      </c>
      <c r="F182" s="20">
        <f t="shared" si="6"/>
        <v>36.306</v>
      </c>
      <c r="G182" s="19">
        <v>0</v>
      </c>
      <c r="H182" s="20">
        <f t="shared" si="7"/>
        <v>0</v>
      </c>
      <c r="I182" s="20">
        <f t="shared" si="8"/>
        <v>36.306</v>
      </c>
      <c r="J182" s="19"/>
    </row>
    <row r="183" spans="1:10" ht="28.5" customHeight="1">
      <c r="A183" s="19" t="s">
        <v>1592</v>
      </c>
      <c r="B183" s="19" t="s">
        <v>1593</v>
      </c>
      <c r="C183" s="19" t="s">
        <v>1594</v>
      </c>
      <c r="D183" s="19" t="s">
        <v>12</v>
      </c>
      <c r="E183" s="60" t="s">
        <v>1595</v>
      </c>
      <c r="F183" s="20">
        <f t="shared" si="6"/>
        <v>54.654</v>
      </c>
      <c r="G183" s="19">
        <v>81.6</v>
      </c>
      <c r="H183" s="20">
        <f t="shared" si="7"/>
        <v>32.64</v>
      </c>
      <c r="I183" s="20">
        <f t="shared" si="8"/>
        <v>87.29400000000001</v>
      </c>
      <c r="J183" s="19" t="s">
        <v>459</v>
      </c>
    </row>
    <row r="184" spans="1:10" ht="28.5" customHeight="1">
      <c r="A184" s="19" t="s">
        <v>1596</v>
      </c>
      <c r="B184" s="19" t="s">
        <v>1593</v>
      </c>
      <c r="C184" s="19" t="s">
        <v>1597</v>
      </c>
      <c r="D184" s="19" t="s">
        <v>12</v>
      </c>
      <c r="E184" s="60" t="s">
        <v>1598</v>
      </c>
      <c r="F184" s="20">
        <f t="shared" si="6"/>
        <v>52.913999999999994</v>
      </c>
      <c r="G184" s="19">
        <v>85.4</v>
      </c>
      <c r="H184" s="20">
        <f t="shared" si="7"/>
        <v>34.160000000000004</v>
      </c>
      <c r="I184" s="20">
        <f t="shared" si="8"/>
        <v>87.074</v>
      </c>
      <c r="J184" s="19" t="s">
        <v>459</v>
      </c>
    </row>
    <row r="185" spans="1:10" ht="28.5" customHeight="1">
      <c r="A185" s="19" t="s">
        <v>1599</v>
      </c>
      <c r="B185" s="19" t="s">
        <v>1593</v>
      </c>
      <c r="C185" s="19" t="s">
        <v>1600</v>
      </c>
      <c r="D185" s="19" t="s">
        <v>42</v>
      </c>
      <c r="E185" s="60" t="s">
        <v>1601</v>
      </c>
      <c r="F185" s="20">
        <f t="shared" si="6"/>
        <v>54.588</v>
      </c>
      <c r="G185" s="19">
        <v>81</v>
      </c>
      <c r="H185" s="20">
        <f t="shared" si="7"/>
        <v>32.4</v>
      </c>
      <c r="I185" s="20">
        <f t="shared" si="8"/>
        <v>86.988</v>
      </c>
      <c r="J185" s="19" t="s">
        <v>459</v>
      </c>
    </row>
    <row r="186" spans="1:10" ht="28.5" customHeight="1">
      <c r="A186" s="19" t="s">
        <v>1602</v>
      </c>
      <c r="B186" s="19" t="s">
        <v>1593</v>
      </c>
      <c r="C186" s="19" t="s">
        <v>1603</v>
      </c>
      <c r="D186" s="19" t="s">
        <v>12</v>
      </c>
      <c r="E186" s="60" t="s">
        <v>1604</v>
      </c>
      <c r="F186" s="20">
        <f t="shared" si="6"/>
        <v>53.44199999999999</v>
      </c>
      <c r="G186" s="19">
        <v>83.8</v>
      </c>
      <c r="H186" s="20">
        <f t="shared" si="7"/>
        <v>33.52</v>
      </c>
      <c r="I186" s="20">
        <f t="shared" si="8"/>
        <v>86.96199999999999</v>
      </c>
      <c r="J186" s="19" t="s">
        <v>459</v>
      </c>
    </row>
    <row r="187" spans="1:10" ht="28.5" customHeight="1">
      <c r="A187" s="19" t="s">
        <v>1605</v>
      </c>
      <c r="B187" s="19" t="s">
        <v>1593</v>
      </c>
      <c r="C187" s="19" t="s">
        <v>1606</v>
      </c>
      <c r="D187" s="19" t="s">
        <v>12</v>
      </c>
      <c r="E187" s="60" t="s">
        <v>1607</v>
      </c>
      <c r="F187" s="20">
        <f t="shared" si="6"/>
        <v>52.524</v>
      </c>
      <c r="G187" s="19">
        <v>82.2</v>
      </c>
      <c r="H187" s="20">
        <f t="shared" si="7"/>
        <v>32.88</v>
      </c>
      <c r="I187" s="20">
        <f t="shared" si="8"/>
        <v>85.404</v>
      </c>
      <c r="J187" s="19"/>
    </row>
    <row r="188" spans="1:10" ht="28.5" customHeight="1">
      <c r="A188" s="19" t="s">
        <v>1608</v>
      </c>
      <c r="B188" s="19" t="s">
        <v>1593</v>
      </c>
      <c r="C188" s="19" t="s">
        <v>1609</v>
      </c>
      <c r="D188" s="19" t="s">
        <v>12</v>
      </c>
      <c r="E188" s="60" t="s">
        <v>1610</v>
      </c>
      <c r="F188" s="20">
        <f t="shared" si="6"/>
        <v>52.626</v>
      </c>
      <c r="G188" s="19">
        <v>81.8</v>
      </c>
      <c r="H188" s="20">
        <f t="shared" si="7"/>
        <v>32.72</v>
      </c>
      <c r="I188" s="20">
        <f t="shared" si="8"/>
        <v>85.346</v>
      </c>
      <c r="J188" s="19"/>
    </row>
    <row r="189" spans="1:10" ht="28.5" customHeight="1">
      <c r="A189" s="19" t="s">
        <v>1611</v>
      </c>
      <c r="B189" s="19" t="s">
        <v>1593</v>
      </c>
      <c r="C189" s="19" t="s">
        <v>1612</v>
      </c>
      <c r="D189" s="19" t="s">
        <v>42</v>
      </c>
      <c r="E189" s="60" t="s">
        <v>1613</v>
      </c>
      <c r="F189" s="20">
        <f t="shared" si="6"/>
        <v>50.838</v>
      </c>
      <c r="G189" s="19">
        <v>84.4</v>
      </c>
      <c r="H189" s="20">
        <f t="shared" si="7"/>
        <v>33.760000000000005</v>
      </c>
      <c r="I189" s="20">
        <f t="shared" si="8"/>
        <v>84.59800000000001</v>
      </c>
      <c r="J189" s="19"/>
    </row>
    <row r="190" spans="1:10" ht="28.5" customHeight="1">
      <c r="A190" s="19" t="s">
        <v>1614</v>
      </c>
      <c r="B190" s="19" t="s">
        <v>1593</v>
      </c>
      <c r="C190" s="19" t="s">
        <v>1615</v>
      </c>
      <c r="D190" s="19" t="s">
        <v>12</v>
      </c>
      <c r="E190" s="60" t="s">
        <v>39</v>
      </c>
      <c r="F190" s="20">
        <f t="shared" si="6"/>
        <v>51.312</v>
      </c>
      <c r="G190" s="19">
        <v>83</v>
      </c>
      <c r="H190" s="20">
        <f t="shared" si="7"/>
        <v>33.2</v>
      </c>
      <c r="I190" s="20">
        <f t="shared" si="8"/>
        <v>84.512</v>
      </c>
      <c r="J190" s="19"/>
    </row>
    <row r="191" spans="1:10" ht="28.5" customHeight="1">
      <c r="A191" s="19" t="s">
        <v>1616</v>
      </c>
      <c r="B191" s="19" t="s">
        <v>1593</v>
      </c>
      <c r="C191" s="19" t="s">
        <v>1617</v>
      </c>
      <c r="D191" s="19" t="s">
        <v>42</v>
      </c>
      <c r="E191" s="60" t="s">
        <v>1618</v>
      </c>
      <c r="F191" s="20">
        <f t="shared" si="6"/>
        <v>52.698</v>
      </c>
      <c r="G191" s="19">
        <v>79.4</v>
      </c>
      <c r="H191" s="20">
        <f t="shared" si="7"/>
        <v>31.760000000000005</v>
      </c>
      <c r="I191" s="20">
        <f t="shared" si="8"/>
        <v>84.458</v>
      </c>
      <c r="J191" s="19"/>
    </row>
    <row r="192" spans="1:10" ht="28.5" customHeight="1">
      <c r="A192" s="19" t="s">
        <v>1619</v>
      </c>
      <c r="B192" s="19" t="s">
        <v>1593</v>
      </c>
      <c r="C192" s="19" t="s">
        <v>1620</v>
      </c>
      <c r="D192" s="19" t="s">
        <v>42</v>
      </c>
      <c r="E192" s="60" t="s">
        <v>424</v>
      </c>
      <c r="F192" s="20">
        <f t="shared" si="6"/>
        <v>51.425999999999995</v>
      </c>
      <c r="G192" s="19">
        <v>81.6</v>
      </c>
      <c r="H192" s="20">
        <f t="shared" si="7"/>
        <v>32.64</v>
      </c>
      <c r="I192" s="20">
        <f t="shared" si="8"/>
        <v>84.066</v>
      </c>
      <c r="J192" s="19"/>
    </row>
    <row r="193" spans="1:10" ht="28.5" customHeight="1">
      <c r="A193" s="19" t="s">
        <v>1621</v>
      </c>
      <c r="B193" s="19" t="s">
        <v>1593</v>
      </c>
      <c r="C193" s="19" t="s">
        <v>1622</v>
      </c>
      <c r="D193" s="19" t="s">
        <v>42</v>
      </c>
      <c r="E193" s="60" t="s">
        <v>1623</v>
      </c>
      <c r="F193" s="20">
        <f t="shared" si="6"/>
        <v>51.9</v>
      </c>
      <c r="G193" s="19">
        <v>74.8</v>
      </c>
      <c r="H193" s="20">
        <f t="shared" si="7"/>
        <v>29.92</v>
      </c>
      <c r="I193" s="20">
        <f t="shared" si="8"/>
        <v>81.82</v>
      </c>
      <c r="J193" s="19"/>
    </row>
    <row r="194" spans="1:10" ht="28.5" customHeight="1">
      <c r="A194" s="19" t="s">
        <v>1624</v>
      </c>
      <c r="B194" s="19" t="s">
        <v>1593</v>
      </c>
      <c r="C194" s="19" t="s">
        <v>1625</v>
      </c>
      <c r="D194" s="19" t="s">
        <v>12</v>
      </c>
      <c r="E194" s="60" t="s">
        <v>1626</v>
      </c>
      <c r="F194" s="20">
        <f t="shared" si="6"/>
        <v>51.27</v>
      </c>
      <c r="G194" s="19">
        <v>72.8</v>
      </c>
      <c r="H194" s="20">
        <f t="shared" si="7"/>
        <v>29.12</v>
      </c>
      <c r="I194" s="20">
        <f t="shared" si="8"/>
        <v>80.39</v>
      </c>
      <c r="J194" s="19"/>
    </row>
    <row r="195" spans="1:10" ht="28.5" customHeight="1">
      <c r="A195" s="19" t="s">
        <v>1627</v>
      </c>
      <c r="B195" s="19" t="s">
        <v>1628</v>
      </c>
      <c r="C195" s="19" t="s">
        <v>1629</v>
      </c>
      <c r="D195" s="19" t="s">
        <v>12</v>
      </c>
      <c r="E195" s="60" t="s">
        <v>576</v>
      </c>
      <c r="F195" s="20">
        <f aca="true" t="shared" si="9" ref="F195:F255">E195*60%</f>
        <v>48.01199999999999</v>
      </c>
      <c r="G195" s="19">
        <v>84.8</v>
      </c>
      <c r="H195" s="20">
        <f aca="true" t="shared" si="10" ref="H195:H255">G195*40%</f>
        <v>33.92</v>
      </c>
      <c r="I195" s="20">
        <f aca="true" t="shared" si="11" ref="I195:I255">F195+H195</f>
        <v>81.93199999999999</v>
      </c>
      <c r="J195" s="19" t="s">
        <v>459</v>
      </c>
    </row>
    <row r="196" spans="1:10" ht="28.5" customHeight="1">
      <c r="A196" s="19" t="s">
        <v>1630</v>
      </c>
      <c r="B196" s="19" t="s">
        <v>1628</v>
      </c>
      <c r="C196" s="19" t="s">
        <v>1631</v>
      </c>
      <c r="D196" s="19" t="s">
        <v>12</v>
      </c>
      <c r="E196" s="60" t="s">
        <v>1632</v>
      </c>
      <c r="F196" s="20">
        <f t="shared" si="9"/>
        <v>44.16</v>
      </c>
      <c r="G196" s="19">
        <v>92.8</v>
      </c>
      <c r="H196" s="20">
        <f t="shared" si="10"/>
        <v>37.12</v>
      </c>
      <c r="I196" s="20">
        <f t="shared" si="11"/>
        <v>81.28</v>
      </c>
      <c r="J196" s="19" t="s">
        <v>459</v>
      </c>
    </row>
    <row r="197" spans="1:10" ht="28.5" customHeight="1">
      <c r="A197" s="19" t="s">
        <v>1633</v>
      </c>
      <c r="B197" s="19" t="s">
        <v>1628</v>
      </c>
      <c r="C197" s="19" t="s">
        <v>1634</v>
      </c>
      <c r="D197" s="19" t="s">
        <v>42</v>
      </c>
      <c r="E197" s="60" t="s">
        <v>1635</v>
      </c>
      <c r="F197" s="20">
        <f t="shared" si="9"/>
        <v>47.058</v>
      </c>
      <c r="G197" s="19">
        <v>85</v>
      </c>
      <c r="H197" s="20">
        <f t="shared" si="10"/>
        <v>34</v>
      </c>
      <c r="I197" s="20">
        <f t="shared" si="11"/>
        <v>81.05799999999999</v>
      </c>
      <c r="J197" s="19" t="s">
        <v>459</v>
      </c>
    </row>
    <row r="198" spans="1:10" ht="28.5" customHeight="1">
      <c r="A198" s="19" t="s">
        <v>1636</v>
      </c>
      <c r="B198" s="19" t="s">
        <v>1628</v>
      </c>
      <c r="C198" s="19" t="s">
        <v>1637</v>
      </c>
      <c r="D198" s="19" t="s">
        <v>12</v>
      </c>
      <c r="E198" s="60" t="s">
        <v>967</v>
      </c>
      <c r="F198" s="20">
        <f t="shared" si="9"/>
        <v>46.062</v>
      </c>
      <c r="G198" s="19">
        <v>86.2</v>
      </c>
      <c r="H198" s="20">
        <f t="shared" si="10"/>
        <v>34.480000000000004</v>
      </c>
      <c r="I198" s="20">
        <f t="shared" si="11"/>
        <v>80.542</v>
      </c>
      <c r="J198" s="19" t="s">
        <v>459</v>
      </c>
    </row>
    <row r="199" spans="1:10" ht="28.5" customHeight="1">
      <c r="A199" s="19" t="s">
        <v>1638</v>
      </c>
      <c r="B199" s="19" t="s">
        <v>1628</v>
      </c>
      <c r="C199" s="19" t="s">
        <v>1639</v>
      </c>
      <c r="D199" s="19" t="s">
        <v>12</v>
      </c>
      <c r="E199" s="60" t="s">
        <v>1640</v>
      </c>
      <c r="F199" s="20">
        <f t="shared" si="9"/>
        <v>45.186</v>
      </c>
      <c r="G199" s="19">
        <v>86.8</v>
      </c>
      <c r="H199" s="20">
        <f t="shared" si="10"/>
        <v>34.72</v>
      </c>
      <c r="I199" s="20">
        <f t="shared" si="11"/>
        <v>79.906</v>
      </c>
      <c r="J199" s="19"/>
    </row>
    <row r="200" spans="1:10" ht="28.5" customHeight="1">
      <c r="A200" s="19" t="s">
        <v>1641</v>
      </c>
      <c r="B200" s="19" t="s">
        <v>1628</v>
      </c>
      <c r="C200" s="19" t="s">
        <v>1642</v>
      </c>
      <c r="D200" s="19" t="s">
        <v>42</v>
      </c>
      <c r="E200" s="60" t="s">
        <v>1643</v>
      </c>
      <c r="F200" s="20">
        <f t="shared" si="9"/>
        <v>44.07</v>
      </c>
      <c r="G200" s="19">
        <v>88.8</v>
      </c>
      <c r="H200" s="20">
        <f t="shared" si="10"/>
        <v>35.52</v>
      </c>
      <c r="I200" s="20">
        <f t="shared" si="11"/>
        <v>79.59</v>
      </c>
      <c r="J200" s="19"/>
    </row>
    <row r="201" spans="1:10" ht="28.5" customHeight="1">
      <c r="A201" s="19" t="s">
        <v>1644</v>
      </c>
      <c r="B201" s="19" t="s">
        <v>1628</v>
      </c>
      <c r="C201" s="19" t="s">
        <v>1645</v>
      </c>
      <c r="D201" s="19" t="s">
        <v>12</v>
      </c>
      <c r="E201" s="60" t="s">
        <v>1646</v>
      </c>
      <c r="F201" s="20">
        <f t="shared" si="9"/>
        <v>44.73</v>
      </c>
      <c r="G201" s="19">
        <v>86.2</v>
      </c>
      <c r="H201" s="20">
        <f t="shared" si="10"/>
        <v>34.480000000000004</v>
      </c>
      <c r="I201" s="20">
        <f t="shared" si="11"/>
        <v>79.21000000000001</v>
      </c>
      <c r="J201" s="19"/>
    </row>
    <row r="202" spans="1:10" ht="28.5" customHeight="1">
      <c r="A202" s="19" t="s">
        <v>1647</v>
      </c>
      <c r="B202" s="19" t="s">
        <v>1628</v>
      </c>
      <c r="C202" s="19" t="s">
        <v>1648</v>
      </c>
      <c r="D202" s="19" t="s">
        <v>12</v>
      </c>
      <c r="E202" s="60" t="s">
        <v>1240</v>
      </c>
      <c r="F202" s="20">
        <f t="shared" si="9"/>
        <v>44.238</v>
      </c>
      <c r="G202" s="19">
        <v>86.8</v>
      </c>
      <c r="H202" s="20">
        <f t="shared" si="10"/>
        <v>34.72</v>
      </c>
      <c r="I202" s="20">
        <f t="shared" si="11"/>
        <v>78.958</v>
      </c>
      <c r="J202" s="19"/>
    </row>
    <row r="203" spans="1:10" ht="28.5" customHeight="1">
      <c r="A203" s="19" t="s">
        <v>1649</v>
      </c>
      <c r="B203" s="19" t="s">
        <v>1628</v>
      </c>
      <c r="C203" s="19" t="s">
        <v>1650</v>
      </c>
      <c r="D203" s="19" t="s">
        <v>12</v>
      </c>
      <c r="E203" s="60" t="s">
        <v>1651</v>
      </c>
      <c r="F203" s="20">
        <f t="shared" si="9"/>
        <v>44.891999999999996</v>
      </c>
      <c r="G203" s="19">
        <v>84.6</v>
      </c>
      <c r="H203" s="20">
        <f t="shared" si="10"/>
        <v>33.839999999999996</v>
      </c>
      <c r="I203" s="20">
        <f t="shared" si="11"/>
        <v>78.732</v>
      </c>
      <c r="J203" s="19"/>
    </row>
    <row r="204" spans="1:10" ht="28.5" customHeight="1">
      <c r="A204" s="19" t="s">
        <v>1652</v>
      </c>
      <c r="B204" s="19" t="s">
        <v>1628</v>
      </c>
      <c r="C204" s="19" t="s">
        <v>1653</v>
      </c>
      <c r="D204" s="19" t="s">
        <v>12</v>
      </c>
      <c r="E204" s="60" t="s">
        <v>1654</v>
      </c>
      <c r="F204" s="20">
        <f t="shared" si="9"/>
        <v>43.452</v>
      </c>
      <c r="G204" s="19">
        <v>86.2</v>
      </c>
      <c r="H204" s="20">
        <f t="shared" si="10"/>
        <v>34.480000000000004</v>
      </c>
      <c r="I204" s="20">
        <f t="shared" si="11"/>
        <v>77.932</v>
      </c>
      <c r="J204" s="19"/>
    </row>
    <row r="205" spans="1:10" ht="28.5" customHeight="1">
      <c r="A205" s="19" t="s">
        <v>1655</v>
      </c>
      <c r="B205" s="19" t="s">
        <v>1628</v>
      </c>
      <c r="C205" s="19" t="s">
        <v>1656</v>
      </c>
      <c r="D205" s="19" t="s">
        <v>12</v>
      </c>
      <c r="E205" s="60" t="s">
        <v>1657</v>
      </c>
      <c r="F205" s="20">
        <f t="shared" si="9"/>
        <v>44.406</v>
      </c>
      <c r="G205" s="19">
        <v>79.6</v>
      </c>
      <c r="H205" s="20">
        <f t="shared" si="10"/>
        <v>31.84</v>
      </c>
      <c r="I205" s="20">
        <f t="shared" si="11"/>
        <v>76.246</v>
      </c>
      <c r="J205" s="19"/>
    </row>
    <row r="206" spans="1:10" ht="28.5" customHeight="1">
      <c r="A206" s="19" t="s">
        <v>1658</v>
      </c>
      <c r="B206" s="19" t="s">
        <v>1628</v>
      </c>
      <c r="C206" s="19" t="s">
        <v>1659</v>
      </c>
      <c r="D206" s="19" t="s">
        <v>12</v>
      </c>
      <c r="E206" s="60" t="s">
        <v>1660</v>
      </c>
      <c r="F206" s="20">
        <f t="shared" si="9"/>
        <v>43.529999999999994</v>
      </c>
      <c r="G206" s="19">
        <v>0</v>
      </c>
      <c r="H206" s="20">
        <f t="shared" si="10"/>
        <v>0</v>
      </c>
      <c r="I206" s="20">
        <f t="shared" si="11"/>
        <v>43.529999999999994</v>
      </c>
      <c r="J206" s="19"/>
    </row>
    <row r="207" spans="1:10" ht="28.5" customHeight="1">
      <c r="A207" s="19" t="s">
        <v>1661</v>
      </c>
      <c r="B207" s="19" t="s">
        <v>1662</v>
      </c>
      <c r="C207" s="19" t="s">
        <v>1663</v>
      </c>
      <c r="D207" s="19" t="s">
        <v>12</v>
      </c>
      <c r="E207" s="60" t="s">
        <v>1664</v>
      </c>
      <c r="F207" s="20">
        <f t="shared" si="9"/>
        <v>50.79</v>
      </c>
      <c r="G207" s="19">
        <v>90.8</v>
      </c>
      <c r="H207" s="20">
        <f t="shared" si="10"/>
        <v>36.32</v>
      </c>
      <c r="I207" s="20">
        <f t="shared" si="11"/>
        <v>87.11</v>
      </c>
      <c r="J207" s="19" t="s">
        <v>459</v>
      </c>
    </row>
    <row r="208" spans="1:10" ht="28.5" customHeight="1">
      <c r="A208" s="19" t="s">
        <v>1665</v>
      </c>
      <c r="B208" s="19" t="s">
        <v>1662</v>
      </c>
      <c r="C208" s="19" t="s">
        <v>1666</v>
      </c>
      <c r="D208" s="19" t="s">
        <v>12</v>
      </c>
      <c r="E208" s="60" t="s">
        <v>1667</v>
      </c>
      <c r="F208" s="20">
        <f t="shared" si="9"/>
        <v>48.894</v>
      </c>
      <c r="G208" s="19">
        <v>94.8</v>
      </c>
      <c r="H208" s="20">
        <f t="shared" si="10"/>
        <v>37.92</v>
      </c>
      <c r="I208" s="20">
        <f t="shared" si="11"/>
        <v>86.814</v>
      </c>
      <c r="J208" s="19" t="s">
        <v>459</v>
      </c>
    </row>
    <row r="209" spans="1:10" ht="28.5" customHeight="1">
      <c r="A209" s="19" t="s">
        <v>1668</v>
      </c>
      <c r="B209" s="19" t="s">
        <v>1662</v>
      </c>
      <c r="C209" s="19" t="s">
        <v>1669</v>
      </c>
      <c r="D209" s="19" t="s">
        <v>12</v>
      </c>
      <c r="E209" s="60" t="s">
        <v>1182</v>
      </c>
      <c r="F209" s="20">
        <f t="shared" si="9"/>
        <v>49.554</v>
      </c>
      <c r="G209" s="19">
        <v>91.2</v>
      </c>
      <c r="H209" s="20">
        <f t="shared" si="10"/>
        <v>36.480000000000004</v>
      </c>
      <c r="I209" s="20">
        <f t="shared" si="11"/>
        <v>86.034</v>
      </c>
      <c r="J209" s="19" t="s">
        <v>459</v>
      </c>
    </row>
    <row r="210" spans="1:10" ht="28.5" customHeight="1">
      <c r="A210" s="19" t="s">
        <v>1670</v>
      </c>
      <c r="B210" s="19" t="s">
        <v>1662</v>
      </c>
      <c r="C210" s="19" t="s">
        <v>1671</v>
      </c>
      <c r="D210" s="19" t="s">
        <v>12</v>
      </c>
      <c r="E210" s="60" t="s">
        <v>1672</v>
      </c>
      <c r="F210" s="20">
        <f t="shared" si="9"/>
        <v>48.822</v>
      </c>
      <c r="G210" s="19">
        <v>91.8</v>
      </c>
      <c r="H210" s="20">
        <f t="shared" si="10"/>
        <v>36.72</v>
      </c>
      <c r="I210" s="20">
        <f t="shared" si="11"/>
        <v>85.542</v>
      </c>
      <c r="J210" s="19" t="s">
        <v>459</v>
      </c>
    </row>
    <row r="211" spans="1:10" ht="28.5" customHeight="1">
      <c r="A211" s="19" t="s">
        <v>1673</v>
      </c>
      <c r="B211" s="19" t="s">
        <v>1662</v>
      </c>
      <c r="C211" s="19" t="s">
        <v>1674</v>
      </c>
      <c r="D211" s="19" t="s">
        <v>12</v>
      </c>
      <c r="E211" s="60" t="s">
        <v>1675</v>
      </c>
      <c r="F211" s="20">
        <f t="shared" si="9"/>
        <v>47.454</v>
      </c>
      <c r="G211" s="19">
        <v>93.6</v>
      </c>
      <c r="H211" s="20">
        <f t="shared" si="10"/>
        <v>37.44</v>
      </c>
      <c r="I211" s="20">
        <f t="shared" si="11"/>
        <v>84.894</v>
      </c>
      <c r="J211" s="19" t="s">
        <v>459</v>
      </c>
    </row>
    <row r="212" spans="1:10" ht="28.5" customHeight="1">
      <c r="A212" s="19" t="s">
        <v>1676</v>
      </c>
      <c r="B212" s="19" t="s">
        <v>1662</v>
      </c>
      <c r="C212" s="19" t="s">
        <v>1677</v>
      </c>
      <c r="D212" s="19" t="s">
        <v>12</v>
      </c>
      <c r="E212" s="60" t="s">
        <v>1678</v>
      </c>
      <c r="F212" s="20">
        <f t="shared" si="9"/>
        <v>49.254</v>
      </c>
      <c r="G212" s="19">
        <v>88</v>
      </c>
      <c r="H212" s="20">
        <f t="shared" si="10"/>
        <v>35.2</v>
      </c>
      <c r="I212" s="20">
        <f t="shared" si="11"/>
        <v>84.45400000000001</v>
      </c>
      <c r="J212" s="19" t="s">
        <v>459</v>
      </c>
    </row>
    <row r="213" spans="1:10" ht="28.5" customHeight="1">
      <c r="A213" s="19" t="s">
        <v>1679</v>
      </c>
      <c r="B213" s="19" t="s">
        <v>1662</v>
      </c>
      <c r="C213" s="19" t="s">
        <v>1680</v>
      </c>
      <c r="D213" s="19" t="s">
        <v>12</v>
      </c>
      <c r="E213" s="60" t="s">
        <v>1681</v>
      </c>
      <c r="F213" s="20">
        <f t="shared" si="9"/>
        <v>46.482</v>
      </c>
      <c r="G213" s="19">
        <v>93.6</v>
      </c>
      <c r="H213" s="20">
        <f t="shared" si="10"/>
        <v>37.44</v>
      </c>
      <c r="I213" s="20">
        <f t="shared" si="11"/>
        <v>83.922</v>
      </c>
      <c r="J213" s="19" t="s">
        <v>459</v>
      </c>
    </row>
    <row r="214" spans="1:10" ht="28.5" customHeight="1">
      <c r="A214" s="19" t="s">
        <v>1682</v>
      </c>
      <c r="B214" s="19" t="s">
        <v>1662</v>
      </c>
      <c r="C214" s="19" t="s">
        <v>1683</v>
      </c>
      <c r="D214" s="19" t="s">
        <v>12</v>
      </c>
      <c r="E214" s="60" t="s">
        <v>1684</v>
      </c>
      <c r="F214" s="20">
        <f t="shared" si="9"/>
        <v>49.193999999999996</v>
      </c>
      <c r="G214" s="19">
        <v>86</v>
      </c>
      <c r="H214" s="20">
        <f t="shared" si="10"/>
        <v>34.4</v>
      </c>
      <c r="I214" s="20">
        <f t="shared" si="11"/>
        <v>83.594</v>
      </c>
      <c r="J214" s="19" t="s">
        <v>459</v>
      </c>
    </row>
    <row r="215" spans="1:10" ht="28.5" customHeight="1">
      <c r="A215" s="19" t="s">
        <v>1685</v>
      </c>
      <c r="B215" s="19" t="s">
        <v>1662</v>
      </c>
      <c r="C215" s="19" t="s">
        <v>1686</v>
      </c>
      <c r="D215" s="19" t="s">
        <v>12</v>
      </c>
      <c r="E215" s="60" t="s">
        <v>948</v>
      </c>
      <c r="F215" s="20">
        <f t="shared" si="9"/>
        <v>48.222</v>
      </c>
      <c r="G215" s="19">
        <v>88</v>
      </c>
      <c r="H215" s="20">
        <f t="shared" si="10"/>
        <v>35.2</v>
      </c>
      <c r="I215" s="20">
        <f t="shared" si="11"/>
        <v>83.422</v>
      </c>
      <c r="J215" s="19" t="s">
        <v>459</v>
      </c>
    </row>
    <row r="216" spans="1:10" ht="28.5" customHeight="1">
      <c r="A216" s="19" t="s">
        <v>1687</v>
      </c>
      <c r="B216" s="19" t="s">
        <v>1662</v>
      </c>
      <c r="C216" s="19" t="s">
        <v>291</v>
      </c>
      <c r="D216" s="19" t="s">
        <v>12</v>
      </c>
      <c r="E216" s="60" t="s">
        <v>1688</v>
      </c>
      <c r="F216" s="20">
        <f t="shared" si="9"/>
        <v>49.458000000000006</v>
      </c>
      <c r="G216" s="19">
        <v>84.6</v>
      </c>
      <c r="H216" s="20">
        <f t="shared" si="10"/>
        <v>33.839999999999996</v>
      </c>
      <c r="I216" s="20">
        <f t="shared" si="11"/>
        <v>83.298</v>
      </c>
      <c r="J216" s="19" t="s">
        <v>459</v>
      </c>
    </row>
    <row r="217" spans="1:10" ht="28.5" customHeight="1">
      <c r="A217" s="19" t="s">
        <v>1689</v>
      </c>
      <c r="B217" s="19" t="s">
        <v>1662</v>
      </c>
      <c r="C217" s="19" t="s">
        <v>1690</v>
      </c>
      <c r="D217" s="19" t="s">
        <v>12</v>
      </c>
      <c r="E217" s="60" t="s">
        <v>1691</v>
      </c>
      <c r="F217" s="20">
        <f t="shared" si="9"/>
        <v>47.97</v>
      </c>
      <c r="G217" s="19">
        <v>88</v>
      </c>
      <c r="H217" s="20">
        <f t="shared" si="10"/>
        <v>35.2</v>
      </c>
      <c r="I217" s="20">
        <f t="shared" si="11"/>
        <v>83.17</v>
      </c>
      <c r="J217" s="19" t="s">
        <v>459</v>
      </c>
    </row>
    <row r="218" spans="1:10" ht="28.5" customHeight="1">
      <c r="A218" s="19" t="s">
        <v>1692</v>
      </c>
      <c r="B218" s="19" t="s">
        <v>1662</v>
      </c>
      <c r="C218" s="19" t="s">
        <v>1693</v>
      </c>
      <c r="D218" s="19" t="s">
        <v>12</v>
      </c>
      <c r="E218" s="60" t="s">
        <v>1694</v>
      </c>
      <c r="F218" s="20">
        <f t="shared" si="9"/>
        <v>50.472</v>
      </c>
      <c r="G218" s="19">
        <v>81.4</v>
      </c>
      <c r="H218" s="20">
        <f t="shared" si="10"/>
        <v>32.56</v>
      </c>
      <c r="I218" s="20">
        <f t="shared" si="11"/>
        <v>83.03200000000001</v>
      </c>
      <c r="J218" s="19" t="s">
        <v>459</v>
      </c>
    </row>
    <row r="219" spans="1:10" ht="28.5" customHeight="1">
      <c r="A219" s="19" t="s">
        <v>1695</v>
      </c>
      <c r="B219" s="19" t="s">
        <v>1662</v>
      </c>
      <c r="C219" s="19" t="s">
        <v>1696</v>
      </c>
      <c r="D219" s="19" t="s">
        <v>12</v>
      </c>
      <c r="E219" s="60" t="s">
        <v>477</v>
      </c>
      <c r="F219" s="20">
        <f t="shared" si="9"/>
        <v>48.912</v>
      </c>
      <c r="G219" s="19">
        <v>85.2</v>
      </c>
      <c r="H219" s="20">
        <f t="shared" si="10"/>
        <v>34.080000000000005</v>
      </c>
      <c r="I219" s="20">
        <f t="shared" si="11"/>
        <v>82.992</v>
      </c>
      <c r="J219" s="19" t="s">
        <v>459</v>
      </c>
    </row>
    <row r="220" spans="1:10" ht="28.5" customHeight="1">
      <c r="A220" s="19" t="s">
        <v>1697</v>
      </c>
      <c r="B220" s="19" t="s">
        <v>1662</v>
      </c>
      <c r="C220" s="19" t="s">
        <v>1698</v>
      </c>
      <c r="D220" s="19" t="s">
        <v>12</v>
      </c>
      <c r="E220" s="60" t="s">
        <v>1699</v>
      </c>
      <c r="F220" s="20">
        <f t="shared" si="9"/>
        <v>50.26199999999999</v>
      </c>
      <c r="G220" s="19">
        <v>81.8</v>
      </c>
      <c r="H220" s="20">
        <f t="shared" si="10"/>
        <v>32.72</v>
      </c>
      <c r="I220" s="20">
        <f t="shared" si="11"/>
        <v>82.982</v>
      </c>
      <c r="J220" s="19" t="s">
        <v>459</v>
      </c>
    </row>
    <row r="221" spans="1:10" ht="28.5" customHeight="1">
      <c r="A221" s="19" t="s">
        <v>1700</v>
      </c>
      <c r="B221" s="19" t="s">
        <v>1662</v>
      </c>
      <c r="C221" s="19" t="s">
        <v>1701</v>
      </c>
      <c r="D221" s="19" t="s">
        <v>12</v>
      </c>
      <c r="E221" s="60" t="s">
        <v>1702</v>
      </c>
      <c r="F221" s="20">
        <f t="shared" si="9"/>
        <v>47.772</v>
      </c>
      <c r="G221" s="19">
        <v>88</v>
      </c>
      <c r="H221" s="20">
        <f t="shared" si="10"/>
        <v>35.2</v>
      </c>
      <c r="I221" s="20">
        <f t="shared" si="11"/>
        <v>82.97200000000001</v>
      </c>
      <c r="J221" s="19" t="s">
        <v>459</v>
      </c>
    </row>
    <row r="222" spans="1:10" ht="28.5" customHeight="1">
      <c r="A222" s="19" t="s">
        <v>1703</v>
      </c>
      <c r="B222" s="19" t="s">
        <v>1662</v>
      </c>
      <c r="C222" s="19" t="s">
        <v>1704</v>
      </c>
      <c r="D222" s="19" t="s">
        <v>12</v>
      </c>
      <c r="E222" s="60" t="s">
        <v>1705</v>
      </c>
      <c r="F222" s="20">
        <f t="shared" si="9"/>
        <v>49.488</v>
      </c>
      <c r="G222" s="19">
        <v>83.6</v>
      </c>
      <c r="H222" s="20">
        <f t="shared" si="10"/>
        <v>33.44</v>
      </c>
      <c r="I222" s="20">
        <f t="shared" si="11"/>
        <v>82.928</v>
      </c>
      <c r="J222" s="19" t="s">
        <v>459</v>
      </c>
    </row>
    <row r="223" spans="1:10" ht="28.5" customHeight="1">
      <c r="A223" s="19" t="s">
        <v>1706</v>
      </c>
      <c r="B223" s="19" t="s">
        <v>1662</v>
      </c>
      <c r="C223" s="19" t="s">
        <v>1707</v>
      </c>
      <c r="D223" s="19" t="s">
        <v>12</v>
      </c>
      <c r="E223" s="60" t="s">
        <v>1708</v>
      </c>
      <c r="F223" s="20">
        <f t="shared" si="9"/>
        <v>49.5</v>
      </c>
      <c r="G223" s="19">
        <v>83.2</v>
      </c>
      <c r="H223" s="20">
        <f t="shared" si="10"/>
        <v>33.28</v>
      </c>
      <c r="I223" s="20">
        <f t="shared" si="11"/>
        <v>82.78</v>
      </c>
      <c r="J223" s="19"/>
    </row>
    <row r="224" spans="1:10" ht="28.5" customHeight="1">
      <c r="A224" s="19" t="s">
        <v>1709</v>
      </c>
      <c r="B224" s="19" t="s">
        <v>1662</v>
      </c>
      <c r="C224" s="19" t="s">
        <v>1710</v>
      </c>
      <c r="D224" s="19" t="s">
        <v>42</v>
      </c>
      <c r="E224" s="60" t="s">
        <v>1711</v>
      </c>
      <c r="F224" s="20">
        <f t="shared" si="9"/>
        <v>49.32599999999999</v>
      </c>
      <c r="G224" s="19">
        <v>83.4</v>
      </c>
      <c r="H224" s="20">
        <f t="shared" si="10"/>
        <v>33.36000000000001</v>
      </c>
      <c r="I224" s="20">
        <f t="shared" si="11"/>
        <v>82.686</v>
      </c>
      <c r="J224" s="19"/>
    </row>
    <row r="225" spans="1:10" ht="28.5" customHeight="1">
      <c r="A225" s="19" t="s">
        <v>1712</v>
      </c>
      <c r="B225" s="19" t="s">
        <v>1662</v>
      </c>
      <c r="C225" s="19" t="s">
        <v>1713</v>
      </c>
      <c r="D225" s="19" t="s">
        <v>12</v>
      </c>
      <c r="E225" s="60" t="s">
        <v>363</v>
      </c>
      <c r="F225" s="20">
        <f t="shared" si="9"/>
        <v>47.424</v>
      </c>
      <c r="G225" s="19">
        <v>87.8</v>
      </c>
      <c r="H225" s="20">
        <f t="shared" si="10"/>
        <v>35.12</v>
      </c>
      <c r="I225" s="20">
        <f t="shared" si="11"/>
        <v>82.544</v>
      </c>
      <c r="J225" s="19"/>
    </row>
    <row r="226" spans="1:10" ht="28.5" customHeight="1">
      <c r="A226" s="19" t="s">
        <v>1714</v>
      </c>
      <c r="B226" s="19" t="s">
        <v>1662</v>
      </c>
      <c r="C226" s="19" t="s">
        <v>1715</v>
      </c>
      <c r="D226" s="19" t="s">
        <v>12</v>
      </c>
      <c r="E226" s="60" t="s">
        <v>474</v>
      </c>
      <c r="F226" s="20">
        <f t="shared" si="9"/>
        <v>49.062</v>
      </c>
      <c r="G226" s="19">
        <v>83.4</v>
      </c>
      <c r="H226" s="20">
        <f t="shared" si="10"/>
        <v>33.36000000000001</v>
      </c>
      <c r="I226" s="20">
        <f t="shared" si="11"/>
        <v>82.422</v>
      </c>
      <c r="J226" s="19"/>
    </row>
    <row r="227" spans="1:10" ht="28.5" customHeight="1">
      <c r="A227" s="19" t="s">
        <v>1716</v>
      </c>
      <c r="B227" s="19" t="s">
        <v>1662</v>
      </c>
      <c r="C227" s="19" t="s">
        <v>1717</v>
      </c>
      <c r="D227" s="19" t="s">
        <v>12</v>
      </c>
      <c r="E227" s="60" t="s">
        <v>1718</v>
      </c>
      <c r="F227" s="20">
        <f t="shared" si="9"/>
        <v>48.072</v>
      </c>
      <c r="G227" s="19">
        <v>85.8</v>
      </c>
      <c r="H227" s="20">
        <f t="shared" si="10"/>
        <v>34.32</v>
      </c>
      <c r="I227" s="20">
        <f t="shared" si="11"/>
        <v>82.392</v>
      </c>
      <c r="J227" s="19"/>
    </row>
    <row r="228" spans="1:10" ht="28.5" customHeight="1">
      <c r="A228" s="19" t="s">
        <v>1719</v>
      </c>
      <c r="B228" s="19" t="s">
        <v>1662</v>
      </c>
      <c r="C228" s="19" t="s">
        <v>1720</v>
      </c>
      <c r="D228" s="19" t="s">
        <v>12</v>
      </c>
      <c r="E228" s="60" t="s">
        <v>1721</v>
      </c>
      <c r="F228" s="20">
        <f t="shared" si="9"/>
        <v>47.484</v>
      </c>
      <c r="G228" s="19">
        <v>87.2</v>
      </c>
      <c r="H228" s="20">
        <f t="shared" si="10"/>
        <v>34.88</v>
      </c>
      <c r="I228" s="20">
        <f t="shared" si="11"/>
        <v>82.364</v>
      </c>
      <c r="J228" s="19"/>
    </row>
    <row r="229" spans="1:10" ht="28.5" customHeight="1">
      <c r="A229" s="19" t="s">
        <v>1722</v>
      </c>
      <c r="B229" s="19" t="s">
        <v>1662</v>
      </c>
      <c r="C229" s="19" t="s">
        <v>1723</v>
      </c>
      <c r="D229" s="19" t="s">
        <v>12</v>
      </c>
      <c r="E229" s="60" t="s">
        <v>1724</v>
      </c>
      <c r="F229" s="20">
        <f t="shared" si="9"/>
        <v>48.75</v>
      </c>
      <c r="G229" s="19">
        <v>83.8</v>
      </c>
      <c r="H229" s="20">
        <f t="shared" si="10"/>
        <v>33.52</v>
      </c>
      <c r="I229" s="20">
        <f t="shared" si="11"/>
        <v>82.27000000000001</v>
      </c>
      <c r="J229" s="19"/>
    </row>
    <row r="230" spans="1:10" ht="28.5" customHeight="1">
      <c r="A230" s="19" t="s">
        <v>1725</v>
      </c>
      <c r="B230" s="19" t="s">
        <v>1662</v>
      </c>
      <c r="C230" s="19" t="s">
        <v>1726</v>
      </c>
      <c r="D230" s="19" t="s">
        <v>12</v>
      </c>
      <c r="E230" s="60" t="s">
        <v>1261</v>
      </c>
      <c r="F230" s="20">
        <f t="shared" si="9"/>
        <v>48.252</v>
      </c>
      <c r="G230" s="19">
        <v>85</v>
      </c>
      <c r="H230" s="20">
        <f t="shared" si="10"/>
        <v>34</v>
      </c>
      <c r="I230" s="20">
        <f t="shared" si="11"/>
        <v>82.25200000000001</v>
      </c>
      <c r="J230" s="19"/>
    </row>
    <row r="231" spans="1:10" ht="28.5" customHeight="1">
      <c r="A231" s="19" t="s">
        <v>1727</v>
      </c>
      <c r="B231" s="19" t="s">
        <v>1662</v>
      </c>
      <c r="C231" s="19" t="s">
        <v>1728</v>
      </c>
      <c r="D231" s="19" t="s">
        <v>12</v>
      </c>
      <c r="E231" s="60" t="s">
        <v>1729</v>
      </c>
      <c r="F231" s="20">
        <f t="shared" si="9"/>
        <v>49.038000000000004</v>
      </c>
      <c r="G231" s="19">
        <v>83</v>
      </c>
      <c r="H231" s="20">
        <f t="shared" si="10"/>
        <v>33.2</v>
      </c>
      <c r="I231" s="20">
        <f t="shared" si="11"/>
        <v>82.238</v>
      </c>
      <c r="J231" s="19"/>
    </row>
    <row r="232" spans="1:10" ht="28.5" customHeight="1">
      <c r="A232" s="19" t="s">
        <v>1730</v>
      </c>
      <c r="B232" s="19" t="s">
        <v>1662</v>
      </c>
      <c r="C232" s="19" t="s">
        <v>1731</v>
      </c>
      <c r="D232" s="19" t="s">
        <v>12</v>
      </c>
      <c r="E232" s="60" t="s">
        <v>1732</v>
      </c>
      <c r="F232" s="20">
        <f t="shared" si="9"/>
        <v>47.681999999999995</v>
      </c>
      <c r="G232" s="19">
        <v>86.2</v>
      </c>
      <c r="H232" s="20">
        <f t="shared" si="10"/>
        <v>34.480000000000004</v>
      </c>
      <c r="I232" s="20">
        <f t="shared" si="11"/>
        <v>82.162</v>
      </c>
      <c r="J232" s="19"/>
    </row>
    <row r="233" spans="1:10" ht="28.5" customHeight="1">
      <c r="A233" s="19" t="s">
        <v>1733</v>
      </c>
      <c r="B233" s="19" t="s">
        <v>1662</v>
      </c>
      <c r="C233" s="19" t="s">
        <v>1734</v>
      </c>
      <c r="D233" s="19" t="s">
        <v>12</v>
      </c>
      <c r="E233" s="60" t="s">
        <v>943</v>
      </c>
      <c r="F233" s="20">
        <f t="shared" si="9"/>
        <v>47.082</v>
      </c>
      <c r="G233" s="19">
        <v>86.2</v>
      </c>
      <c r="H233" s="20">
        <f t="shared" si="10"/>
        <v>34.480000000000004</v>
      </c>
      <c r="I233" s="20">
        <f t="shared" si="11"/>
        <v>81.56200000000001</v>
      </c>
      <c r="J233" s="19"/>
    </row>
    <row r="234" spans="1:10" ht="28.5" customHeight="1">
      <c r="A234" s="19" t="s">
        <v>1735</v>
      </c>
      <c r="B234" s="19" t="s">
        <v>1662</v>
      </c>
      <c r="C234" s="19" t="s">
        <v>1736</v>
      </c>
      <c r="D234" s="19" t="s">
        <v>12</v>
      </c>
      <c r="E234" s="60" t="s">
        <v>1737</v>
      </c>
      <c r="F234" s="20">
        <f t="shared" si="9"/>
        <v>47.802</v>
      </c>
      <c r="G234" s="19">
        <v>84.2</v>
      </c>
      <c r="H234" s="20">
        <f t="shared" si="10"/>
        <v>33.68</v>
      </c>
      <c r="I234" s="20">
        <f t="shared" si="11"/>
        <v>81.482</v>
      </c>
      <c r="J234" s="19"/>
    </row>
    <row r="235" spans="1:10" ht="28.5" customHeight="1">
      <c r="A235" s="19" t="s">
        <v>1738</v>
      </c>
      <c r="B235" s="19" t="s">
        <v>1662</v>
      </c>
      <c r="C235" s="19" t="s">
        <v>1739</v>
      </c>
      <c r="D235" s="19" t="s">
        <v>12</v>
      </c>
      <c r="E235" s="60" t="s">
        <v>259</v>
      </c>
      <c r="F235" s="20">
        <f t="shared" si="9"/>
        <v>46.254</v>
      </c>
      <c r="G235" s="19">
        <v>88</v>
      </c>
      <c r="H235" s="20">
        <f t="shared" si="10"/>
        <v>35.2</v>
      </c>
      <c r="I235" s="20">
        <f t="shared" si="11"/>
        <v>81.45400000000001</v>
      </c>
      <c r="J235" s="19"/>
    </row>
    <row r="236" spans="1:10" ht="28.5" customHeight="1">
      <c r="A236" s="19" t="s">
        <v>1740</v>
      </c>
      <c r="B236" s="19" t="s">
        <v>1662</v>
      </c>
      <c r="C236" s="19" t="s">
        <v>1741</v>
      </c>
      <c r="D236" s="19" t="s">
        <v>12</v>
      </c>
      <c r="E236" s="60" t="s">
        <v>1742</v>
      </c>
      <c r="F236" s="20">
        <f t="shared" si="9"/>
        <v>47.43</v>
      </c>
      <c r="G236" s="19">
        <v>85</v>
      </c>
      <c r="H236" s="20">
        <f t="shared" si="10"/>
        <v>34</v>
      </c>
      <c r="I236" s="20">
        <f t="shared" si="11"/>
        <v>81.43</v>
      </c>
      <c r="J236" s="19"/>
    </row>
    <row r="237" spans="1:10" ht="28.5" customHeight="1">
      <c r="A237" s="19" t="s">
        <v>1743</v>
      </c>
      <c r="B237" s="19" t="s">
        <v>1662</v>
      </c>
      <c r="C237" s="19" t="s">
        <v>1744</v>
      </c>
      <c r="D237" s="19" t="s">
        <v>12</v>
      </c>
      <c r="E237" s="60" t="s">
        <v>971</v>
      </c>
      <c r="F237" s="20">
        <f t="shared" si="9"/>
        <v>47.861999999999995</v>
      </c>
      <c r="G237" s="19">
        <v>83.8</v>
      </c>
      <c r="H237" s="20">
        <f t="shared" si="10"/>
        <v>33.52</v>
      </c>
      <c r="I237" s="20">
        <f t="shared" si="11"/>
        <v>81.382</v>
      </c>
      <c r="J237" s="19"/>
    </row>
    <row r="238" spans="1:10" ht="28.5" customHeight="1">
      <c r="A238" s="19" t="s">
        <v>1745</v>
      </c>
      <c r="B238" s="19" t="s">
        <v>1662</v>
      </c>
      <c r="C238" s="19" t="s">
        <v>1746</v>
      </c>
      <c r="D238" s="19" t="s">
        <v>12</v>
      </c>
      <c r="E238" s="60" t="s">
        <v>1747</v>
      </c>
      <c r="F238" s="20">
        <f t="shared" si="9"/>
        <v>47.093999999999994</v>
      </c>
      <c r="G238" s="19">
        <v>85.6</v>
      </c>
      <c r="H238" s="20">
        <f t="shared" si="10"/>
        <v>34.24</v>
      </c>
      <c r="I238" s="20">
        <f t="shared" si="11"/>
        <v>81.334</v>
      </c>
      <c r="J238" s="19"/>
    </row>
    <row r="239" spans="1:10" ht="28.5" customHeight="1">
      <c r="A239" s="19" t="s">
        <v>1748</v>
      </c>
      <c r="B239" s="19" t="s">
        <v>1662</v>
      </c>
      <c r="C239" s="19" t="s">
        <v>1749</v>
      </c>
      <c r="D239" s="19" t="s">
        <v>12</v>
      </c>
      <c r="E239" s="60" t="s">
        <v>1750</v>
      </c>
      <c r="F239" s="20">
        <f t="shared" si="9"/>
        <v>49.343999999999994</v>
      </c>
      <c r="G239" s="19">
        <v>79.8</v>
      </c>
      <c r="H239" s="20">
        <f t="shared" si="10"/>
        <v>31.92</v>
      </c>
      <c r="I239" s="20">
        <f t="shared" si="11"/>
        <v>81.264</v>
      </c>
      <c r="J239" s="19"/>
    </row>
    <row r="240" spans="1:10" ht="28.5" customHeight="1">
      <c r="A240" s="19" t="s">
        <v>1751</v>
      </c>
      <c r="B240" s="19" t="s">
        <v>1662</v>
      </c>
      <c r="C240" s="19" t="s">
        <v>1752</v>
      </c>
      <c r="D240" s="19" t="s">
        <v>12</v>
      </c>
      <c r="E240" s="60" t="s">
        <v>1742</v>
      </c>
      <c r="F240" s="20">
        <f t="shared" si="9"/>
        <v>47.43</v>
      </c>
      <c r="G240" s="19">
        <v>84.4</v>
      </c>
      <c r="H240" s="20">
        <f t="shared" si="10"/>
        <v>33.760000000000005</v>
      </c>
      <c r="I240" s="20">
        <f t="shared" si="11"/>
        <v>81.19</v>
      </c>
      <c r="J240" s="19"/>
    </row>
    <row r="241" spans="1:10" ht="28.5" customHeight="1">
      <c r="A241" s="19" t="s">
        <v>1753</v>
      </c>
      <c r="B241" s="19" t="s">
        <v>1662</v>
      </c>
      <c r="C241" s="19" t="s">
        <v>1754</v>
      </c>
      <c r="D241" s="19" t="s">
        <v>12</v>
      </c>
      <c r="E241" s="60" t="s">
        <v>704</v>
      </c>
      <c r="F241" s="20">
        <f t="shared" si="9"/>
        <v>48.84</v>
      </c>
      <c r="G241" s="19">
        <v>80.8</v>
      </c>
      <c r="H241" s="20">
        <f t="shared" si="10"/>
        <v>32.32</v>
      </c>
      <c r="I241" s="20">
        <f t="shared" si="11"/>
        <v>81.16</v>
      </c>
      <c r="J241" s="19"/>
    </row>
    <row r="242" spans="1:10" ht="28.5" customHeight="1">
      <c r="A242" s="19" t="s">
        <v>1755</v>
      </c>
      <c r="B242" s="19" t="s">
        <v>1662</v>
      </c>
      <c r="C242" s="19" t="s">
        <v>1756</v>
      </c>
      <c r="D242" s="19" t="s">
        <v>12</v>
      </c>
      <c r="E242" s="60" t="s">
        <v>1309</v>
      </c>
      <c r="F242" s="20">
        <f t="shared" si="9"/>
        <v>46.032</v>
      </c>
      <c r="G242" s="19">
        <v>87.8</v>
      </c>
      <c r="H242" s="20">
        <f t="shared" si="10"/>
        <v>35.12</v>
      </c>
      <c r="I242" s="20">
        <f t="shared" si="11"/>
        <v>81.15199999999999</v>
      </c>
      <c r="J242" s="19"/>
    </row>
    <row r="243" spans="1:10" ht="28.5" customHeight="1">
      <c r="A243" s="19" t="s">
        <v>1757</v>
      </c>
      <c r="B243" s="19" t="s">
        <v>1662</v>
      </c>
      <c r="C243" s="19" t="s">
        <v>1758</v>
      </c>
      <c r="D243" s="19" t="s">
        <v>12</v>
      </c>
      <c r="E243" s="60" t="s">
        <v>1759</v>
      </c>
      <c r="F243" s="20">
        <f t="shared" si="9"/>
        <v>47.59199999999999</v>
      </c>
      <c r="G243" s="19">
        <v>83.2</v>
      </c>
      <c r="H243" s="20">
        <f t="shared" si="10"/>
        <v>33.28</v>
      </c>
      <c r="I243" s="20">
        <f t="shared" si="11"/>
        <v>80.87199999999999</v>
      </c>
      <c r="J243" s="19"/>
    </row>
    <row r="244" spans="1:10" ht="28.5" customHeight="1">
      <c r="A244" s="19" t="s">
        <v>1760</v>
      </c>
      <c r="B244" s="19" t="s">
        <v>1662</v>
      </c>
      <c r="C244" s="19" t="s">
        <v>1761</v>
      </c>
      <c r="D244" s="19" t="s">
        <v>12</v>
      </c>
      <c r="E244" s="60" t="s">
        <v>1762</v>
      </c>
      <c r="F244" s="20">
        <f t="shared" si="9"/>
        <v>47.891999999999996</v>
      </c>
      <c r="G244" s="19">
        <v>82</v>
      </c>
      <c r="H244" s="20">
        <f t="shared" si="10"/>
        <v>32.800000000000004</v>
      </c>
      <c r="I244" s="20">
        <f t="shared" si="11"/>
        <v>80.69200000000001</v>
      </c>
      <c r="J244" s="19"/>
    </row>
    <row r="245" spans="1:10" ht="28.5" customHeight="1">
      <c r="A245" s="19" t="s">
        <v>1763</v>
      </c>
      <c r="B245" s="19" t="s">
        <v>1662</v>
      </c>
      <c r="C245" s="19" t="s">
        <v>1764</v>
      </c>
      <c r="D245" s="19" t="s">
        <v>12</v>
      </c>
      <c r="E245" s="60" t="s">
        <v>1765</v>
      </c>
      <c r="F245" s="20">
        <f t="shared" si="9"/>
        <v>50.082</v>
      </c>
      <c r="G245" s="19">
        <v>75.6</v>
      </c>
      <c r="H245" s="20">
        <f t="shared" si="10"/>
        <v>30.24</v>
      </c>
      <c r="I245" s="20">
        <f t="shared" si="11"/>
        <v>80.322</v>
      </c>
      <c r="J245" s="19"/>
    </row>
    <row r="246" spans="1:10" ht="28.5" customHeight="1">
      <c r="A246" s="19" t="s">
        <v>1766</v>
      </c>
      <c r="B246" s="19" t="s">
        <v>1662</v>
      </c>
      <c r="C246" s="19" t="s">
        <v>1767</v>
      </c>
      <c r="D246" s="19" t="s">
        <v>12</v>
      </c>
      <c r="E246" s="60" t="s">
        <v>1768</v>
      </c>
      <c r="F246" s="20">
        <f t="shared" si="9"/>
        <v>46.529999999999994</v>
      </c>
      <c r="G246" s="19">
        <v>83.4</v>
      </c>
      <c r="H246" s="20">
        <f t="shared" si="10"/>
        <v>33.36000000000001</v>
      </c>
      <c r="I246" s="20">
        <f t="shared" si="11"/>
        <v>79.89</v>
      </c>
      <c r="J246" s="19"/>
    </row>
    <row r="247" spans="1:10" ht="28.5" customHeight="1">
      <c r="A247" s="19" t="s">
        <v>1769</v>
      </c>
      <c r="B247" s="19" t="s">
        <v>1662</v>
      </c>
      <c r="C247" s="19" t="s">
        <v>1770</v>
      </c>
      <c r="D247" s="19" t="s">
        <v>12</v>
      </c>
      <c r="E247" s="60" t="s">
        <v>700</v>
      </c>
      <c r="F247" s="20">
        <f t="shared" si="9"/>
        <v>48.083999999999996</v>
      </c>
      <c r="G247" s="19">
        <v>79.4</v>
      </c>
      <c r="H247" s="20">
        <f t="shared" si="10"/>
        <v>31.760000000000005</v>
      </c>
      <c r="I247" s="20">
        <f t="shared" si="11"/>
        <v>79.844</v>
      </c>
      <c r="J247" s="19"/>
    </row>
    <row r="248" spans="1:10" ht="28.5" customHeight="1">
      <c r="A248" s="19" t="s">
        <v>1771</v>
      </c>
      <c r="B248" s="19" t="s">
        <v>1662</v>
      </c>
      <c r="C248" s="19" t="s">
        <v>1772</v>
      </c>
      <c r="D248" s="19" t="s">
        <v>12</v>
      </c>
      <c r="E248" s="60" t="s">
        <v>1309</v>
      </c>
      <c r="F248" s="20">
        <f t="shared" si="9"/>
        <v>46.032</v>
      </c>
      <c r="G248" s="19">
        <v>81.8</v>
      </c>
      <c r="H248" s="20">
        <f t="shared" si="10"/>
        <v>32.72</v>
      </c>
      <c r="I248" s="20">
        <f t="shared" si="11"/>
        <v>78.752</v>
      </c>
      <c r="J248" s="19"/>
    </row>
    <row r="249" spans="1:10" ht="28.5" customHeight="1">
      <c r="A249" s="19" t="s">
        <v>1773</v>
      </c>
      <c r="B249" s="19" t="s">
        <v>1662</v>
      </c>
      <c r="C249" s="19" t="s">
        <v>1774</v>
      </c>
      <c r="D249" s="19" t="s">
        <v>12</v>
      </c>
      <c r="E249" s="60" t="s">
        <v>1775</v>
      </c>
      <c r="F249" s="20">
        <f t="shared" si="9"/>
        <v>47.22</v>
      </c>
      <c r="G249" s="19">
        <v>78.6</v>
      </c>
      <c r="H249" s="20">
        <f t="shared" si="10"/>
        <v>31.439999999999998</v>
      </c>
      <c r="I249" s="20">
        <f t="shared" si="11"/>
        <v>78.66</v>
      </c>
      <c r="J249" s="19"/>
    </row>
    <row r="250" spans="1:10" ht="28.5" customHeight="1">
      <c r="A250" s="19" t="s">
        <v>1776</v>
      </c>
      <c r="B250" s="19" t="s">
        <v>1662</v>
      </c>
      <c r="C250" s="19" t="s">
        <v>1777</v>
      </c>
      <c r="D250" s="19" t="s">
        <v>12</v>
      </c>
      <c r="E250" s="60" t="s">
        <v>1778</v>
      </c>
      <c r="F250" s="20">
        <f t="shared" si="9"/>
        <v>46.338</v>
      </c>
      <c r="G250" s="19">
        <v>80.2</v>
      </c>
      <c r="H250" s="20">
        <f t="shared" si="10"/>
        <v>32.080000000000005</v>
      </c>
      <c r="I250" s="20">
        <f t="shared" si="11"/>
        <v>78.418</v>
      </c>
      <c r="J250" s="19"/>
    </row>
    <row r="251" spans="1:10" ht="28.5" customHeight="1">
      <c r="A251" s="19" t="s">
        <v>1779</v>
      </c>
      <c r="B251" s="19" t="s">
        <v>1662</v>
      </c>
      <c r="C251" s="19" t="s">
        <v>1780</v>
      </c>
      <c r="D251" s="19" t="s">
        <v>12</v>
      </c>
      <c r="E251" s="60" t="s">
        <v>1129</v>
      </c>
      <c r="F251" s="20">
        <f t="shared" si="9"/>
        <v>46.163999999999994</v>
      </c>
      <c r="G251" s="19">
        <v>79.6</v>
      </c>
      <c r="H251" s="20">
        <f t="shared" si="10"/>
        <v>31.84</v>
      </c>
      <c r="I251" s="20">
        <f t="shared" si="11"/>
        <v>78.00399999999999</v>
      </c>
      <c r="J251" s="19"/>
    </row>
    <row r="252" spans="1:10" ht="28.5" customHeight="1">
      <c r="A252" s="19" t="s">
        <v>1781</v>
      </c>
      <c r="B252" s="19" t="s">
        <v>1662</v>
      </c>
      <c r="C252" s="19" t="s">
        <v>1782</v>
      </c>
      <c r="D252" s="19" t="s">
        <v>12</v>
      </c>
      <c r="E252" s="60" t="s">
        <v>1783</v>
      </c>
      <c r="F252" s="20">
        <f t="shared" si="9"/>
        <v>47.58</v>
      </c>
      <c r="G252" s="19">
        <v>71</v>
      </c>
      <c r="H252" s="20">
        <f t="shared" si="10"/>
        <v>28.400000000000002</v>
      </c>
      <c r="I252" s="20">
        <f t="shared" si="11"/>
        <v>75.98</v>
      </c>
      <c r="J252" s="19"/>
    </row>
    <row r="253" spans="1:10" ht="28.5" customHeight="1">
      <c r="A253" s="19" t="s">
        <v>1784</v>
      </c>
      <c r="B253" s="19" t="s">
        <v>1662</v>
      </c>
      <c r="C253" s="19" t="s">
        <v>1785</v>
      </c>
      <c r="D253" s="19" t="s">
        <v>12</v>
      </c>
      <c r="E253" s="60" t="s">
        <v>1786</v>
      </c>
      <c r="F253" s="20">
        <f t="shared" si="9"/>
        <v>49.122</v>
      </c>
      <c r="G253" s="19">
        <v>66.8</v>
      </c>
      <c r="H253" s="20">
        <f t="shared" si="10"/>
        <v>26.72</v>
      </c>
      <c r="I253" s="20">
        <f t="shared" si="11"/>
        <v>75.842</v>
      </c>
      <c r="J253" s="19"/>
    </row>
    <row r="254" spans="1:10" ht="28.5" customHeight="1">
      <c r="A254" s="19" t="s">
        <v>1787</v>
      </c>
      <c r="B254" s="19" t="s">
        <v>1662</v>
      </c>
      <c r="C254" s="19" t="s">
        <v>1788</v>
      </c>
      <c r="D254" s="19" t="s">
        <v>12</v>
      </c>
      <c r="E254" s="60" t="s">
        <v>1391</v>
      </c>
      <c r="F254" s="20">
        <f t="shared" si="9"/>
        <v>46.272</v>
      </c>
      <c r="G254" s="19">
        <v>73.4</v>
      </c>
      <c r="H254" s="20">
        <f t="shared" si="10"/>
        <v>29.360000000000003</v>
      </c>
      <c r="I254" s="20">
        <f t="shared" si="11"/>
        <v>75.632</v>
      </c>
      <c r="J254" s="19"/>
    </row>
    <row r="255" spans="1:10" ht="28.5" customHeight="1">
      <c r="A255" s="19" t="s">
        <v>1789</v>
      </c>
      <c r="B255" s="19" t="s">
        <v>1662</v>
      </c>
      <c r="C255" s="19" t="s">
        <v>1790</v>
      </c>
      <c r="D255" s="19" t="s">
        <v>12</v>
      </c>
      <c r="E255" s="60" t="s">
        <v>1791</v>
      </c>
      <c r="F255" s="20">
        <f t="shared" si="9"/>
        <v>46.69199999999999</v>
      </c>
      <c r="G255" s="19">
        <v>0</v>
      </c>
      <c r="H255" s="20">
        <f t="shared" si="10"/>
        <v>0</v>
      </c>
      <c r="I255" s="20">
        <f t="shared" si="11"/>
        <v>46.69199999999999</v>
      </c>
      <c r="J255" s="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SheetLayoutView="100" workbookViewId="0" topLeftCell="A1">
      <selection activeCell="I18" sqref="I18"/>
    </sheetView>
  </sheetViews>
  <sheetFormatPr defaultColWidth="9.00390625" defaultRowHeight="15" customHeight="1"/>
  <cols>
    <col min="1" max="1" width="41.75390625" style="19" customWidth="1"/>
    <col min="2" max="2" width="15.875" style="19" customWidth="1"/>
    <col min="3" max="3" width="7.25390625" style="19" customWidth="1"/>
    <col min="4" max="4" width="9.00390625" style="19" customWidth="1"/>
    <col min="5" max="5" width="12.00390625" style="20" customWidth="1"/>
    <col min="6" max="6" width="9.00390625" style="19" customWidth="1"/>
    <col min="7" max="7" width="12.125" style="20" customWidth="1"/>
    <col min="8" max="8" width="7.00390625" style="20" customWidth="1"/>
    <col min="9" max="9" width="15.00390625" style="19" customWidth="1"/>
  </cols>
  <sheetData>
    <row r="1" spans="1:10" ht="66" customHeight="1">
      <c r="A1" s="21" t="s">
        <v>1792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24" customHeight="1">
      <c r="A2" s="19" t="s">
        <v>1</v>
      </c>
      <c r="B2" s="19" t="s">
        <v>2</v>
      </c>
      <c r="C2" s="19" t="s">
        <v>3</v>
      </c>
      <c r="D2" s="19" t="s">
        <v>452</v>
      </c>
      <c r="E2" s="20" t="s">
        <v>453</v>
      </c>
      <c r="F2" s="19" t="s">
        <v>7</v>
      </c>
      <c r="G2" s="20" t="s">
        <v>8</v>
      </c>
      <c r="H2" s="20" t="s">
        <v>454</v>
      </c>
      <c r="I2" s="19" t="s">
        <v>6</v>
      </c>
    </row>
    <row r="3" spans="1:9" ht="19.5" customHeight="1">
      <c r="A3" s="19" t="s">
        <v>1793</v>
      </c>
      <c r="B3" s="19" t="s">
        <v>1794</v>
      </c>
      <c r="C3" s="19" t="s">
        <v>12</v>
      </c>
      <c r="D3" s="60" t="s">
        <v>1795</v>
      </c>
      <c r="E3" s="20">
        <f aca="true" t="shared" si="0" ref="E3:E66">D3*60%</f>
        <v>47.24399999999999</v>
      </c>
      <c r="F3" s="19" t="s">
        <v>1796</v>
      </c>
      <c r="G3" s="20">
        <f aca="true" t="shared" si="1" ref="G3:G66">F3*40%</f>
        <v>34</v>
      </c>
      <c r="H3" s="20">
        <f aca="true" t="shared" si="2" ref="H3:H66">E3+G3</f>
        <v>81.244</v>
      </c>
      <c r="I3" s="19" t="s">
        <v>15</v>
      </c>
    </row>
    <row r="4" spans="1:9" ht="19.5" customHeight="1">
      <c r="A4" s="19" t="s">
        <v>1793</v>
      </c>
      <c r="B4" s="19" t="s">
        <v>1797</v>
      </c>
      <c r="C4" s="19" t="s">
        <v>12</v>
      </c>
      <c r="D4" s="60" t="s">
        <v>1798</v>
      </c>
      <c r="E4" s="20">
        <f t="shared" si="0"/>
        <v>44.388</v>
      </c>
      <c r="F4" s="19" t="s">
        <v>1799</v>
      </c>
      <c r="G4" s="20">
        <f t="shared" si="1"/>
        <v>35.36000000000001</v>
      </c>
      <c r="H4" s="20">
        <f t="shared" si="2"/>
        <v>79.748</v>
      </c>
      <c r="I4" s="19" t="s">
        <v>15</v>
      </c>
    </row>
    <row r="5" spans="1:8" ht="19.5" customHeight="1">
      <c r="A5" s="19" t="s">
        <v>1793</v>
      </c>
      <c r="B5" s="19" t="s">
        <v>1800</v>
      </c>
      <c r="C5" s="19" t="s">
        <v>12</v>
      </c>
      <c r="D5" s="60" t="s">
        <v>1801</v>
      </c>
      <c r="E5" s="20">
        <f t="shared" si="0"/>
        <v>40.175999999999995</v>
      </c>
      <c r="F5" s="19" t="s">
        <v>1802</v>
      </c>
      <c r="G5" s="20">
        <f t="shared" si="1"/>
        <v>34.4</v>
      </c>
      <c r="H5" s="20">
        <f t="shared" si="2"/>
        <v>74.576</v>
      </c>
    </row>
    <row r="6" spans="1:8" ht="19.5" customHeight="1">
      <c r="A6" s="19" t="s">
        <v>1793</v>
      </c>
      <c r="B6" s="19" t="s">
        <v>1803</v>
      </c>
      <c r="C6" s="19" t="s">
        <v>12</v>
      </c>
      <c r="D6" s="60" t="s">
        <v>594</v>
      </c>
      <c r="E6" s="20">
        <f t="shared" si="0"/>
        <v>45.888</v>
      </c>
      <c r="G6" s="20">
        <f t="shared" si="1"/>
        <v>0</v>
      </c>
      <c r="H6" s="20">
        <f t="shared" si="2"/>
        <v>45.888</v>
      </c>
    </row>
    <row r="7" spans="1:8" ht="19.5" customHeight="1">
      <c r="A7" s="19" t="s">
        <v>1793</v>
      </c>
      <c r="B7" s="19" t="s">
        <v>1804</v>
      </c>
      <c r="C7" s="19" t="s">
        <v>12</v>
      </c>
      <c r="D7" s="60" t="s">
        <v>1805</v>
      </c>
      <c r="E7" s="20">
        <f t="shared" si="0"/>
        <v>41.388</v>
      </c>
      <c r="G7" s="20">
        <f t="shared" si="1"/>
        <v>0</v>
      </c>
      <c r="H7" s="20">
        <f t="shared" si="2"/>
        <v>41.388</v>
      </c>
    </row>
    <row r="8" spans="1:9" ht="19.5" customHeight="1">
      <c r="A8" s="19" t="s">
        <v>1806</v>
      </c>
      <c r="B8" s="19" t="s">
        <v>1807</v>
      </c>
      <c r="C8" s="19" t="s">
        <v>12</v>
      </c>
      <c r="D8" s="60" t="s">
        <v>1808</v>
      </c>
      <c r="E8" s="20">
        <f t="shared" si="0"/>
        <v>51.263999999999996</v>
      </c>
      <c r="F8" s="19" t="s">
        <v>1799</v>
      </c>
      <c r="G8" s="20">
        <f t="shared" si="1"/>
        <v>35.36000000000001</v>
      </c>
      <c r="H8" s="20">
        <f t="shared" si="2"/>
        <v>86.624</v>
      </c>
      <c r="I8" s="19" t="s">
        <v>15</v>
      </c>
    </row>
    <row r="9" spans="1:9" ht="19.5" customHeight="1">
      <c r="A9" s="19" t="s">
        <v>1806</v>
      </c>
      <c r="B9" s="19" t="s">
        <v>1809</v>
      </c>
      <c r="C9" s="19" t="s">
        <v>12</v>
      </c>
      <c r="D9" s="60" t="s">
        <v>1810</v>
      </c>
      <c r="E9" s="20">
        <f t="shared" si="0"/>
        <v>50.424</v>
      </c>
      <c r="F9" s="19" t="s">
        <v>1811</v>
      </c>
      <c r="G9" s="20">
        <f t="shared" si="1"/>
        <v>32</v>
      </c>
      <c r="H9" s="20">
        <f t="shared" si="2"/>
        <v>82.424</v>
      </c>
      <c r="I9" s="19" t="s">
        <v>15</v>
      </c>
    </row>
    <row r="10" spans="1:9" ht="19.5" customHeight="1">
      <c r="A10" s="19" t="s">
        <v>1806</v>
      </c>
      <c r="B10" s="19" t="s">
        <v>1812</v>
      </c>
      <c r="C10" s="19" t="s">
        <v>12</v>
      </c>
      <c r="D10" s="60" t="s">
        <v>1813</v>
      </c>
      <c r="E10" s="20">
        <f t="shared" si="0"/>
        <v>47.868</v>
      </c>
      <c r="F10" s="19" t="s">
        <v>1814</v>
      </c>
      <c r="G10" s="20">
        <f t="shared" si="1"/>
        <v>33.52</v>
      </c>
      <c r="H10" s="20">
        <f t="shared" si="2"/>
        <v>81.388</v>
      </c>
      <c r="I10" s="19" t="s">
        <v>15</v>
      </c>
    </row>
    <row r="11" spans="1:9" ht="19.5" customHeight="1">
      <c r="A11" s="19" t="s">
        <v>1806</v>
      </c>
      <c r="B11" s="19" t="s">
        <v>1815</v>
      </c>
      <c r="C11" s="19" t="s">
        <v>12</v>
      </c>
      <c r="D11" s="60" t="s">
        <v>346</v>
      </c>
      <c r="E11" s="20">
        <f t="shared" si="0"/>
        <v>45.84</v>
      </c>
      <c r="F11" s="19" t="s">
        <v>1816</v>
      </c>
      <c r="G11" s="20">
        <f t="shared" si="1"/>
        <v>34.96</v>
      </c>
      <c r="H11" s="20">
        <f t="shared" si="2"/>
        <v>80.80000000000001</v>
      </c>
      <c r="I11" s="19" t="s">
        <v>15</v>
      </c>
    </row>
    <row r="12" spans="1:9" ht="19.5" customHeight="1">
      <c r="A12" s="19" t="s">
        <v>1806</v>
      </c>
      <c r="B12" s="19" t="s">
        <v>1817</v>
      </c>
      <c r="C12" s="19" t="s">
        <v>42</v>
      </c>
      <c r="D12" s="60" t="s">
        <v>1818</v>
      </c>
      <c r="E12" s="20">
        <f t="shared" si="0"/>
        <v>47.508</v>
      </c>
      <c r="F12" s="19" t="s">
        <v>1819</v>
      </c>
      <c r="G12" s="20">
        <f t="shared" si="1"/>
        <v>33.12</v>
      </c>
      <c r="H12" s="20">
        <f t="shared" si="2"/>
        <v>80.628</v>
      </c>
      <c r="I12" s="19" t="s">
        <v>15</v>
      </c>
    </row>
    <row r="13" spans="1:9" ht="19.5" customHeight="1">
      <c r="A13" s="19" t="s">
        <v>1806</v>
      </c>
      <c r="B13" s="19" t="s">
        <v>1820</v>
      </c>
      <c r="C13" s="19" t="s">
        <v>12</v>
      </c>
      <c r="D13" s="60" t="s">
        <v>1317</v>
      </c>
      <c r="E13" s="20">
        <f t="shared" si="0"/>
        <v>45.876</v>
      </c>
      <c r="F13" s="19" t="s">
        <v>1117</v>
      </c>
      <c r="G13" s="20">
        <f t="shared" si="1"/>
        <v>33.68</v>
      </c>
      <c r="H13" s="20">
        <f t="shared" si="2"/>
        <v>79.556</v>
      </c>
      <c r="I13" s="19" t="s">
        <v>15</v>
      </c>
    </row>
    <row r="14" spans="1:9" ht="19.5" customHeight="1">
      <c r="A14" s="19" t="s">
        <v>1806</v>
      </c>
      <c r="B14" s="19" t="s">
        <v>1350</v>
      </c>
      <c r="C14" s="19" t="s">
        <v>12</v>
      </c>
      <c r="D14" s="60" t="s">
        <v>1821</v>
      </c>
      <c r="E14" s="20">
        <f t="shared" si="0"/>
        <v>43.296</v>
      </c>
      <c r="F14" s="19" t="s">
        <v>1822</v>
      </c>
      <c r="G14" s="20">
        <f t="shared" si="1"/>
        <v>35.92</v>
      </c>
      <c r="H14" s="20">
        <f t="shared" si="2"/>
        <v>79.21600000000001</v>
      </c>
      <c r="I14" s="19" t="s">
        <v>15</v>
      </c>
    </row>
    <row r="15" spans="1:9" ht="19.5" customHeight="1">
      <c r="A15" s="19" t="s">
        <v>1806</v>
      </c>
      <c r="B15" s="19" t="s">
        <v>1823</v>
      </c>
      <c r="C15" s="19" t="s">
        <v>12</v>
      </c>
      <c r="D15" s="60" t="s">
        <v>1325</v>
      </c>
      <c r="E15" s="20">
        <f t="shared" si="0"/>
        <v>42.431999999999995</v>
      </c>
      <c r="F15" s="19" t="s">
        <v>1824</v>
      </c>
      <c r="G15" s="20">
        <f t="shared" si="1"/>
        <v>35.04</v>
      </c>
      <c r="H15" s="20">
        <f t="shared" si="2"/>
        <v>77.472</v>
      </c>
      <c r="I15" s="19" t="s">
        <v>15</v>
      </c>
    </row>
    <row r="16" spans="1:8" ht="19.5" customHeight="1">
      <c r="A16" s="19" t="s">
        <v>1806</v>
      </c>
      <c r="B16" s="19" t="s">
        <v>1825</v>
      </c>
      <c r="C16" s="19" t="s">
        <v>12</v>
      </c>
      <c r="D16" s="60" t="s">
        <v>1353</v>
      </c>
      <c r="E16" s="20">
        <f t="shared" si="0"/>
        <v>41.508</v>
      </c>
      <c r="F16" s="19" t="s">
        <v>1826</v>
      </c>
      <c r="G16" s="20">
        <f t="shared" si="1"/>
        <v>34.64</v>
      </c>
      <c r="H16" s="20">
        <f t="shared" si="2"/>
        <v>76.148</v>
      </c>
    </row>
    <row r="17" spans="1:8" ht="19.5" customHeight="1">
      <c r="A17" s="19" t="s">
        <v>1806</v>
      </c>
      <c r="B17" s="19" t="s">
        <v>1827</v>
      </c>
      <c r="C17" s="19" t="s">
        <v>12</v>
      </c>
      <c r="D17" s="60" t="s">
        <v>1828</v>
      </c>
      <c r="E17" s="20">
        <f t="shared" si="0"/>
        <v>44.508</v>
      </c>
      <c r="F17" s="19" t="s">
        <v>1829</v>
      </c>
      <c r="G17" s="20">
        <f t="shared" si="1"/>
        <v>30.480000000000004</v>
      </c>
      <c r="H17" s="20">
        <f t="shared" si="2"/>
        <v>74.988</v>
      </c>
    </row>
    <row r="18" spans="1:8" ht="19.5" customHeight="1">
      <c r="A18" s="19" t="s">
        <v>1806</v>
      </c>
      <c r="B18" s="19" t="s">
        <v>1830</v>
      </c>
      <c r="C18" s="19" t="s">
        <v>12</v>
      </c>
      <c r="D18" s="60" t="s">
        <v>1831</v>
      </c>
      <c r="E18" s="20">
        <f t="shared" si="0"/>
        <v>39.995999999999995</v>
      </c>
      <c r="F18" s="19" t="s">
        <v>1832</v>
      </c>
      <c r="G18" s="20">
        <f t="shared" si="1"/>
        <v>34.24</v>
      </c>
      <c r="H18" s="20">
        <f t="shared" si="2"/>
        <v>74.23599999999999</v>
      </c>
    </row>
    <row r="19" spans="1:8" ht="19.5" customHeight="1">
      <c r="A19" s="19" t="s">
        <v>1806</v>
      </c>
      <c r="B19" s="19" t="s">
        <v>1833</v>
      </c>
      <c r="C19" s="19" t="s">
        <v>12</v>
      </c>
      <c r="D19" s="60" t="s">
        <v>1834</v>
      </c>
      <c r="E19" s="20">
        <f t="shared" si="0"/>
        <v>40.656</v>
      </c>
      <c r="F19" s="19" t="s">
        <v>1835</v>
      </c>
      <c r="G19" s="20">
        <f t="shared" si="1"/>
        <v>33.44</v>
      </c>
      <c r="H19" s="20">
        <f t="shared" si="2"/>
        <v>74.096</v>
      </c>
    </row>
    <row r="20" spans="1:8" ht="19.5" customHeight="1">
      <c r="A20" s="19" t="s">
        <v>1806</v>
      </c>
      <c r="B20" s="19" t="s">
        <v>1836</v>
      </c>
      <c r="C20" s="19" t="s">
        <v>42</v>
      </c>
      <c r="D20" s="60" t="s">
        <v>1837</v>
      </c>
      <c r="E20" s="20">
        <f t="shared" si="0"/>
        <v>41.711999999999996</v>
      </c>
      <c r="F20" s="19" t="s">
        <v>821</v>
      </c>
      <c r="G20" s="20">
        <f t="shared" si="1"/>
        <v>32.080000000000005</v>
      </c>
      <c r="H20" s="20">
        <f t="shared" si="2"/>
        <v>73.792</v>
      </c>
    </row>
    <row r="21" spans="1:8" ht="19.5" customHeight="1">
      <c r="A21" s="19" t="s">
        <v>1806</v>
      </c>
      <c r="B21" s="19" t="s">
        <v>1838</v>
      </c>
      <c r="C21" s="19" t="s">
        <v>12</v>
      </c>
      <c r="D21" s="60" t="s">
        <v>1442</v>
      </c>
      <c r="E21" s="20">
        <f t="shared" si="0"/>
        <v>38.97599999999999</v>
      </c>
      <c r="F21" s="19" t="s">
        <v>1802</v>
      </c>
      <c r="G21" s="20">
        <f t="shared" si="1"/>
        <v>34.4</v>
      </c>
      <c r="H21" s="20">
        <f t="shared" si="2"/>
        <v>73.37599999999999</v>
      </c>
    </row>
    <row r="22" spans="1:8" ht="19.5" customHeight="1">
      <c r="A22" s="19" t="s">
        <v>1806</v>
      </c>
      <c r="B22" s="19" t="s">
        <v>1839</v>
      </c>
      <c r="C22" s="19" t="s">
        <v>12</v>
      </c>
      <c r="D22" s="60" t="s">
        <v>1840</v>
      </c>
      <c r="E22" s="20">
        <f t="shared" si="0"/>
        <v>43.51199999999999</v>
      </c>
      <c r="F22" s="19" t="s">
        <v>1841</v>
      </c>
      <c r="G22" s="20">
        <f t="shared" si="1"/>
        <v>29.84</v>
      </c>
      <c r="H22" s="20">
        <f t="shared" si="2"/>
        <v>73.35199999999999</v>
      </c>
    </row>
    <row r="23" spans="1:8" ht="19.5" customHeight="1">
      <c r="A23" s="19" t="s">
        <v>1806</v>
      </c>
      <c r="B23" s="19" t="s">
        <v>1842</v>
      </c>
      <c r="C23" s="19" t="s">
        <v>12</v>
      </c>
      <c r="D23" s="60" t="s">
        <v>1843</v>
      </c>
      <c r="E23" s="20">
        <f t="shared" si="0"/>
        <v>38.711999999999996</v>
      </c>
      <c r="F23" s="19" t="s">
        <v>1844</v>
      </c>
      <c r="G23" s="20">
        <f t="shared" si="1"/>
        <v>34.480000000000004</v>
      </c>
      <c r="H23" s="20">
        <f t="shared" si="2"/>
        <v>73.19200000000001</v>
      </c>
    </row>
    <row r="24" spans="1:8" ht="19.5" customHeight="1">
      <c r="A24" s="19" t="s">
        <v>1806</v>
      </c>
      <c r="B24" s="19" t="s">
        <v>1845</v>
      </c>
      <c r="C24" s="19" t="s">
        <v>12</v>
      </c>
      <c r="D24" s="60" t="s">
        <v>107</v>
      </c>
      <c r="E24" s="20">
        <f t="shared" si="0"/>
        <v>40.788000000000004</v>
      </c>
      <c r="F24" s="19" t="s">
        <v>1846</v>
      </c>
      <c r="G24" s="20">
        <f t="shared" si="1"/>
        <v>31.84</v>
      </c>
      <c r="H24" s="20">
        <f t="shared" si="2"/>
        <v>72.628</v>
      </c>
    </row>
    <row r="25" spans="1:8" ht="19.5" customHeight="1">
      <c r="A25" s="19" t="s">
        <v>1806</v>
      </c>
      <c r="B25" s="19" t="s">
        <v>1847</v>
      </c>
      <c r="C25" s="19" t="s">
        <v>12</v>
      </c>
      <c r="D25" s="60" t="s">
        <v>1848</v>
      </c>
      <c r="E25" s="20">
        <f t="shared" si="0"/>
        <v>38.22</v>
      </c>
      <c r="F25" s="19" t="s">
        <v>1849</v>
      </c>
      <c r="G25" s="20">
        <f t="shared" si="1"/>
        <v>34.32</v>
      </c>
      <c r="H25" s="20">
        <f t="shared" si="2"/>
        <v>72.53999999999999</v>
      </c>
    </row>
    <row r="26" spans="1:8" ht="19.5" customHeight="1">
      <c r="A26" s="19" t="s">
        <v>1806</v>
      </c>
      <c r="B26" s="19" t="s">
        <v>1850</v>
      </c>
      <c r="C26" s="19" t="s">
        <v>12</v>
      </c>
      <c r="D26" s="60" t="s">
        <v>882</v>
      </c>
      <c r="E26" s="20">
        <f t="shared" si="0"/>
        <v>39.01199999999999</v>
      </c>
      <c r="F26" s="19" t="s">
        <v>1851</v>
      </c>
      <c r="G26" s="20">
        <f t="shared" si="1"/>
        <v>32.96</v>
      </c>
      <c r="H26" s="20">
        <f t="shared" si="2"/>
        <v>71.972</v>
      </c>
    </row>
    <row r="27" spans="1:8" ht="19.5" customHeight="1">
      <c r="A27" s="19" t="s">
        <v>1806</v>
      </c>
      <c r="B27" s="19" t="s">
        <v>1852</v>
      </c>
      <c r="C27" s="19" t="s">
        <v>12</v>
      </c>
      <c r="D27" s="60" t="s">
        <v>1853</v>
      </c>
      <c r="E27" s="20">
        <f t="shared" si="0"/>
        <v>38.1</v>
      </c>
      <c r="F27" s="19" t="s">
        <v>1854</v>
      </c>
      <c r="G27" s="20">
        <f t="shared" si="1"/>
        <v>33.839999999999996</v>
      </c>
      <c r="H27" s="20">
        <f t="shared" si="2"/>
        <v>71.94</v>
      </c>
    </row>
    <row r="28" spans="1:8" ht="19.5" customHeight="1">
      <c r="A28" s="19" t="s">
        <v>1806</v>
      </c>
      <c r="B28" s="19" t="s">
        <v>1855</v>
      </c>
      <c r="C28" s="19" t="s">
        <v>12</v>
      </c>
      <c r="D28" s="60" t="s">
        <v>1856</v>
      </c>
      <c r="E28" s="20">
        <f t="shared" si="0"/>
        <v>38.364</v>
      </c>
      <c r="F28" s="19" t="s">
        <v>489</v>
      </c>
      <c r="G28" s="20">
        <f t="shared" si="1"/>
        <v>32.160000000000004</v>
      </c>
      <c r="H28" s="20">
        <f t="shared" si="2"/>
        <v>70.524</v>
      </c>
    </row>
    <row r="29" spans="1:8" ht="19.5" customHeight="1">
      <c r="A29" s="19" t="s">
        <v>1806</v>
      </c>
      <c r="B29" s="19" t="s">
        <v>1857</v>
      </c>
      <c r="C29" s="19" t="s">
        <v>12</v>
      </c>
      <c r="D29" s="60" t="s">
        <v>1858</v>
      </c>
      <c r="E29" s="20">
        <f t="shared" si="0"/>
        <v>39.431999999999995</v>
      </c>
      <c r="F29" s="19" t="s">
        <v>1330</v>
      </c>
      <c r="G29" s="20">
        <f t="shared" si="1"/>
        <v>29.680000000000003</v>
      </c>
      <c r="H29" s="20">
        <f t="shared" si="2"/>
        <v>69.112</v>
      </c>
    </row>
    <row r="30" spans="1:8" ht="19.5" customHeight="1">
      <c r="A30" s="19" t="s">
        <v>1806</v>
      </c>
      <c r="B30" s="19" t="s">
        <v>1859</v>
      </c>
      <c r="C30" s="19" t="s">
        <v>12</v>
      </c>
      <c r="D30" s="60" t="s">
        <v>535</v>
      </c>
      <c r="E30" s="20">
        <f t="shared" si="0"/>
        <v>45.263999999999996</v>
      </c>
      <c r="G30" s="20">
        <f t="shared" si="1"/>
        <v>0</v>
      </c>
      <c r="H30" s="20">
        <f t="shared" si="2"/>
        <v>45.263999999999996</v>
      </c>
    </row>
    <row r="31" spans="1:8" ht="19.5" customHeight="1">
      <c r="A31" s="19" t="s">
        <v>1806</v>
      </c>
      <c r="B31" s="19" t="s">
        <v>1860</v>
      </c>
      <c r="C31" s="19" t="s">
        <v>12</v>
      </c>
      <c r="D31" s="60" t="s">
        <v>1861</v>
      </c>
      <c r="E31" s="20">
        <f t="shared" si="0"/>
        <v>38.64</v>
      </c>
      <c r="G31" s="20">
        <f t="shared" si="1"/>
        <v>0</v>
      </c>
      <c r="H31" s="20">
        <f t="shared" si="2"/>
        <v>38.64</v>
      </c>
    </row>
    <row r="32" spans="1:9" ht="19.5" customHeight="1">
      <c r="A32" s="19" t="s">
        <v>1862</v>
      </c>
      <c r="B32" s="19" t="s">
        <v>1863</v>
      </c>
      <c r="C32" s="19" t="s">
        <v>12</v>
      </c>
      <c r="D32" s="60" t="s">
        <v>1864</v>
      </c>
      <c r="E32" s="20">
        <f t="shared" si="0"/>
        <v>46.17</v>
      </c>
      <c r="F32" s="19" t="s">
        <v>1865</v>
      </c>
      <c r="G32" s="20">
        <f t="shared" si="1"/>
        <v>32.12</v>
      </c>
      <c r="H32" s="20">
        <f t="shared" si="2"/>
        <v>78.28999999999999</v>
      </c>
      <c r="I32" s="19" t="s">
        <v>15</v>
      </c>
    </row>
    <row r="33" spans="1:9" ht="19.5" customHeight="1">
      <c r="A33" s="19" t="s">
        <v>1862</v>
      </c>
      <c r="B33" s="19" t="s">
        <v>1866</v>
      </c>
      <c r="C33" s="19" t="s">
        <v>12</v>
      </c>
      <c r="D33" s="60" t="s">
        <v>1867</v>
      </c>
      <c r="E33" s="20">
        <f t="shared" si="0"/>
        <v>42.036</v>
      </c>
      <c r="F33" s="19" t="s">
        <v>1868</v>
      </c>
      <c r="G33" s="20">
        <f t="shared" si="1"/>
        <v>32.768</v>
      </c>
      <c r="H33" s="20">
        <f t="shared" si="2"/>
        <v>74.804</v>
      </c>
      <c r="I33" s="19" t="s">
        <v>15</v>
      </c>
    </row>
    <row r="34" spans="1:9" ht="19.5" customHeight="1">
      <c r="A34" s="19" t="s">
        <v>1862</v>
      </c>
      <c r="B34" s="19" t="s">
        <v>1869</v>
      </c>
      <c r="C34" s="19" t="s">
        <v>12</v>
      </c>
      <c r="D34" s="60" t="s">
        <v>1870</v>
      </c>
      <c r="E34" s="20">
        <f t="shared" si="0"/>
        <v>40.224000000000004</v>
      </c>
      <c r="F34" s="19" t="s">
        <v>1871</v>
      </c>
      <c r="G34" s="20">
        <f t="shared" si="1"/>
        <v>33.24</v>
      </c>
      <c r="H34" s="20">
        <f t="shared" si="2"/>
        <v>73.464</v>
      </c>
      <c r="I34" s="19" t="s">
        <v>15</v>
      </c>
    </row>
    <row r="35" spans="1:9" ht="19.5" customHeight="1">
      <c r="A35" s="19" t="s">
        <v>1862</v>
      </c>
      <c r="B35" s="19" t="s">
        <v>1872</v>
      </c>
      <c r="C35" s="19" t="s">
        <v>12</v>
      </c>
      <c r="D35" s="60" t="s">
        <v>1873</v>
      </c>
      <c r="E35" s="20">
        <f t="shared" si="0"/>
        <v>38.772</v>
      </c>
      <c r="F35" s="19" t="s">
        <v>1874</v>
      </c>
      <c r="G35" s="20">
        <f t="shared" si="1"/>
        <v>33.480000000000004</v>
      </c>
      <c r="H35" s="20">
        <f t="shared" si="2"/>
        <v>72.25200000000001</v>
      </c>
      <c r="I35" s="19" t="s">
        <v>15</v>
      </c>
    </row>
    <row r="36" spans="1:9" ht="19.5" customHeight="1">
      <c r="A36" s="19" t="s">
        <v>1862</v>
      </c>
      <c r="B36" s="19" t="s">
        <v>1875</v>
      </c>
      <c r="C36" s="19" t="s">
        <v>12</v>
      </c>
      <c r="D36" s="60" t="s">
        <v>465</v>
      </c>
      <c r="E36" s="20">
        <f t="shared" si="0"/>
        <v>39</v>
      </c>
      <c r="F36" s="19">
        <v>82.64</v>
      </c>
      <c r="G36" s="20">
        <f t="shared" si="1"/>
        <v>33.056000000000004</v>
      </c>
      <c r="H36" s="20">
        <f t="shared" si="2"/>
        <v>72.05600000000001</v>
      </c>
      <c r="I36" s="19" t="s">
        <v>15</v>
      </c>
    </row>
    <row r="37" spans="1:9" ht="19.5" customHeight="1">
      <c r="A37" s="19" t="s">
        <v>1862</v>
      </c>
      <c r="B37" s="19" t="s">
        <v>1876</v>
      </c>
      <c r="C37" s="19" t="s">
        <v>12</v>
      </c>
      <c r="D37" s="60" t="s">
        <v>1220</v>
      </c>
      <c r="E37" s="20">
        <f t="shared" si="0"/>
        <v>37.212</v>
      </c>
      <c r="F37" s="19" t="s">
        <v>462</v>
      </c>
      <c r="G37" s="20">
        <f t="shared" si="1"/>
        <v>34.800000000000004</v>
      </c>
      <c r="H37" s="20">
        <f t="shared" si="2"/>
        <v>72.012</v>
      </c>
      <c r="I37" s="19" t="s">
        <v>15</v>
      </c>
    </row>
    <row r="38" spans="1:9" ht="19.5" customHeight="1">
      <c r="A38" s="19" t="s">
        <v>1862</v>
      </c>
      <c r="B38" s="19" t="s">
        <v>1877</v>
      </c>
      <c r="C38" s="19" t="s">
        <v>12</v>
      </c>
      <c r="D38" s="60" t="s">
        <v>1878</v>
      </c>
      <c r="E38" s="20">
        <f t="shared" si="0"/>
        <v>36</v>
      </c>
      <c r="F38" s="19">
        <v>84.92</v>
      </c>
      <c r="G38" s="20">
        <f t="shared" si="1"/>
        <v>33.968</v>
      </c>
      <c r="H38" s="20">
        <f t="shared" si="2"/>
        <v>69.968</v>
      </c>
      <c r="I38" s="19" t="s">
        <v>15</v>
      </c>
    </row>
    <row r="39" spans="1:9" ht="19.5" customHeight="1">
      <c r="A39" s="19" t="s">
        <v>1862</v>
      </c>
      <c r="B39" s="19" t="s">
        <v>1879</v>
      </c>
      <c r="C39" s="19" t="s">
        <v>12</v>
      </c>
      <c r="D39" s="60" t="s">
        <v>890</v>
      </c>
      <c r="E39" s="20">
        <f t="shared" si="0"/>
        <v>37.163999999999994</v>
      </c>
      <c r="F39" s="19">
        <v>80.72</v>
      </c>
      <c r="G39" s="20">
        <f t="shared" si="1"/>
        <v>32.288000000000004</v>
      </c>
      <c r="H39" s="20">
        <f t="shared" si="2"/>
        <v>69.452</v>
      </c>
      <c r="I39" s="19" t="s">
        <v>15</v>
      </c>
    </row>
    <row r="40" spans="1:9" ht="19.5" customHeight="1">
      <c r="A40" s="19" t="s">
        <v>1862</v>
      </c>
      <c r="B40" s="19" t="s">
        <v>1880</v>
      </c>
      <c r="C40" s="19" t="s">
        <v>12</v>
      </c>
      <c r="D40" s="60" t="s">
        <v>1881</v>
      </c>
      <c r="E40" s="20">
        <f t="shared" si="0"/>
        <v>35.73</v>
      </c>
      <c r="F40" s="19" t="s">
        <v>1865</v>
      </c>
      <c r="G40" s="20">
        <f t="shared" si="1"/>
        <v>32.12</v>
      </c>
      <c r="H40" s="20">
        <f t="shared" si="2"/>
        <v>67.85</v>
      </c>
      <c r="I40" s="19" t="s">
        <v>15</v>
      </c>
    </row>
    <row r="41" spans="1:8" ht="19.5" customHeight="1">
      <c r="A41" s="19" t="s">
        <v>1862</v>
      </c>
      <c r="B41" s="19" t="s">
        <v>1882</v>
      </c>
      <c r="C41" s="19" t="s">
        <v>12</v>
      </c>
      <c r="D41" s="60" t="s">
        <v>1883</v>
      </c>
      <c r="E41" s="20">
        <f t="shared" si="0"/>
        <v>36.587999999999994</v>
      </c>
      <c r="F41" s="19" t="s">
        <v>1884</v>
      </c>
      <c r="G41" s="20">
        <f t="shared" si="1"/>
        <v>31.160000000000004</v>
      </c>
      <c r="H41" s="20">
        <f t="shared" si="2"/>
        <v>67.74799999999999</v>
      </c>
    </row>
    <row r="42" spans="1:8" ht="19.5" customHeight="1">
      <c r="A42" s="19" t="s">
        <v>1862</v>
      </c>
      <c r="B42" s="19" t="s">
        <v>1885</v>
      </c>
      <c r="C42" s="19" t="s">
        <v>12</v>
      </c>
      <c r="D42" s="60" t="s">
        <v>1886</v>
      </c>
      <c r="E42" s="20">
        <f t="shared" si="0"/>
        <v>35.982</v>
      </c>
      <c r="F42" s="19">
        <v>79.02</v>
      </c>
      <c r="G42" s="20">
        <f t="shared" si="1"/>
        <v>31.608</v>
      </c>
      <c r="H42" s="20">
        <f t="shared" si="2"/>
        <v>67.59</v>
      </c>
    </row>
    <row r="43" spans="1:8" ht="19.5" customHeight="1">
      <c r="A43" s="19" t="s">
        <v>1862</v>
      </c>
      <c r="B43" s="19" t="s">
        <v>1887</v>
      </c>
      <c r="C43" s="19" t="s">
        <v>12</v>
      </c>
      <c r="D43" s="60" t="s">
        <v>1888</v>
      </c>
      <c r="E43" s="20">
        <f t="shared" si="0"/>
        <v>34.163999999999994</v>
      </c>
      <c r="F43" s="19">
        <v>83.16</v>
      </c>
      <c r="G43" s="20">
        <f t="shared" si="1"/>
        <v>33.264</v>
      </c>
      <c r="H43" s="20">
        <f t="shared" si="2"/>
        <v>67.428</v>
      </c>
    </row>
    <row r="44" spans="1:8" ht="19.5" customHeight="1">
      <c r="A44" s="19" t="s">
        <v>1862</v>
      </c>
      <c r="B44" s="19" t="s">
        <v>1889</v>
      </c>
      <c r="C44" s="19" t="s">
        <v>12</v>
      </c>
      <c r="D44" s="60" t="s">
        <v>1890</v>
      </c>
      <c r="E44" s="20">
        <f t="shared" si="0"/>
        <v>34.194</v>
      </c>
      <c r="F44" s="19">
        <v>82.82</v>
      </c>
      <c r="G44" s="20">
        <f t="shared" si="1"/>
        <v>33.128</v>
      </c>
      <c r="H44" s="20">
        <f t="shared" si="2"/>
        <v>67.322</v>
      </c>
    </row>
    <row r="45" spans="1:8" ht="19.5" customHeight="1">
      <c r="A45" s="19" t="s">
        <v>1862</v>
      </c>
      <c r="B45" s="19" t="s">
        <v>534</v>
      </c>
      <c r="C45" s="19" t="s">
        <v>12</v>
      </c>
      <c r="D45" s="60" t="s">
        <v>1891</v>
      </c>
      <c r="E45" s="20">
        <f t="shared" si="0"/>
        <v>37.176</v>
      </c>
      <c r="F45" s="19" t="s">
        <v>1892</v>
      </c>
      <c r="G45" s="20">
        <f t="shared" si="1"/>
        <v>29.8</v>
      </c>
      <c r="H45" s="20">
        <f t="shared" si="2"/>
        <v>66.976</v>
      </c>
    </row>
    <row r="46" spans="1:8" ht="19.5" customHeight="1">
      <c r="A46" s="19" t="s">
        <v>1862</v>
      </c>
      <c r="B46" s="19" t="s">
        <v>1893</v>
      </c>
      <c r="C46" s="19" t="s">
        <v>12</v>
      </c>
      <c r="D46" s="60" t="s">
        <v>1894</v>
      </c>
      <c r="E46" s="20">
        <f t="shared" si="0"/>
        <v>35.147999999999996</v>
      </c>
      <c r="F46" s="19" t="s">
        <v>434</v>
      </c>
      <c r="G46" s="20">
        <f t="shared" si="1"/>
        <v>31.12</v>
      </c>
      <c r="H46" s="20">
        <f t="shared" si="2"/>
        <v>66.268</v>
      </c>
    </row>
    <row r="47" spans="1:8" ht="19.5" customHeight="1">
      <c r="A47" s="19" t="s">
        <v>1862</v>
      </c>
      <c r="B47" s="19" t="s">
        <v>1895</v>
      </c>
      <c r="C47" s="19" t="s">
        <v>12</v>
      </c>
      <c r="D47" s="60" t="s">
        <v>1896</v>
      </c>
      <c r="E47" s="20">
        <f t="shared" si="0"/>
        <v>31.758</v>
      </c>
      <c r="F47" s="19">
        <v>85.62</v>
      </c>
      <c r="G47" s="20">
        <f t="shared" si="1"/>
        <v>34.248000000000005</v>
      </c>
      <c r="H47" s="20">
        <f t="shared" si="2"/>
        <v>66.006</v>
      </c>
    </row>
    <row r="48" spans="1:8" ht="19.5" customHeight="1">
      <c r="A48" s="19" t="s">
        <v>1862</v>
      </c>
      <c r="B48" s="19" t="s">
        <v>1897</v>
      </c>
      <c r="C48" s="19" t="s">
        <v>12</v>
      </c>
      <c r="D48" s="60" t="s">
        <v>1898</v>
      </c>
      <c r="E48" s="20">
        <f t="shared" si="0"/>
        <v>32.754</v>
      </c>
      <c r="F48" s="19">
        <v>80.26</v>
      </c>
      <c r="G48" s="20">
        <f t="shared" si="1"/>
        <v>32.104000000000006</v>
      </c>
      <c r="H48" s="20">
        <f t="shared" si="2"/>
        <v>64.858</v>
      </c>
    </row>
    <row r="49" spans="1:8" ht="19.5" customHeight="1">
      <c r="A49" s="19" t="s">
        <v>1862</v>
      </c>
      <c r="B49" s="19" t="s">
        <v>1899</v>
      </c>
      <c r="C49" s="19" t="s">
        <v>12</v>
      </c>
      <c r="D49" s="60" t="s">
        <v>1900</v>
      </c>
      <c r="E49" s="20">
        <f t="shared" si="0"/>
        <v>33.156</v>
      </c>
      <c r="F49" s="19" t="s">
        <v>1097</v>
      </c>
      <c r="G49" s="20">
        <f t="shared" si="1"/>
        <v>31.360000000000003</v>
      </c>
      <c r="H49" s="20">
        <f t="shared" si="2"/>
        <v>64.516</v>
      </c>
    </row>
    <row r="50" spans="1:8" ht="19.5" customHeight="1">
      <c r="A50" s="19" t="s">
        <v>1862</v>
      </c>
      <c r="B50" s="19" t="s">
        <v>1901</v>
      </c>
      <c r="C50" s="19" t="s">
        <v>12</v>
      </c>
      <c r="D50" s="60" t="s">
        <v>1902</v>
      </c>
      <c r="E50" s="20">
        <f t="shared" si="0"/>
        <v>30.605999999999998</v>
      </c>
      <c r="F50" s="19" t="s">
        <v>1903</v>
      </c>
      <c r="G50" s="20">
        <f t="shared" si="1"/>
        <v>31.560000000000002</v>
      </c>
      <c r="H50" s="20">
        <f t="shared" si="2"/>
        <v>62.166</v>
      </c>
    </row>
    <row r="51" spans="1:8" ht="19.5" customHeight="1">
      <c r="A51" s="19" t="s">
        <v>1862</v>
      </c>
      <c r="B51" s="19" t="s">
        <v>1904</v>
      </c>
      <c r="C51" s="19" t="s">
        <v>12</v>
      </c>
      <c r="D51" s="60" t="s">
        <v>1905</v>
      </c>
      <c r="E51" s="20">
        <f t="shared" si="0"/>
        <v>32.772</v>
      </c>
      <c r="F51" s="19" t="s">
        <v>1416</v>
      </c>
      <c r="G51" s="20">
        <f t="shared" si="1"/>
        <v>28.92</v>
      </c>
      <c r="H51" s="20">
        <f t="shared" si="2"/>
        <v>61.692</v>
      </c>
    </row>
    <row r="52" spans="1:8" ht="19.5" customHeight="1">
      <c r="A52" s="19" t="s">
        <v>1862</v>
      </c>
      <c r="B52" s="19" t="s">
        <v>1906</v>
      </c>
      <c r="C52" s="19" t="s">
        <v>12</v>
      </c>
      <c r="D52" s="60" t="s">
        <v>1907</v>
      </c>
      <c r="E52" s="20">
        <f t="shared" si="0"/>
        <v>42.162</v>
      </c>
      <c r="G52" s="20">
        <f t="shared" si="1"/>
        <v>0</v>
      </c>
      <c r="H52" s="20">
        <f t="shared" si="2"/>
        <v>42.162</v>
      </c>
    </row>
    <row r="53" spans="1:8" ht="19.5" customHeight="1">
      <c r="A53" s="19" t="s">
        <v>1862</v>
      </c>
      <c r="B53" s="19" t="s">
        <v>1908</v>
      </c>
      <c r="C53" s="19" t="s">
        <v>12</v>
      </c>
      <c r="D53" s="60" t="s">
        <v>1909</v>
      </c>
      <c r="E53" s="20">
        <f t="shared" si="0"/>
        <v>40.17</v>
      </c>
      <c r="G53" s="20">
        <f t="shared" si="1"/>
        <v>0</v>
      </c>
      <c r="H53" s="20">
        <f t="shared" si="2"/>
        <v>40.17</v>
      </c>
    </row>
    <row r="54" spans="1:8" ht="19.5" customHeight="1">
      <c r="A54" s="19" t="s">
        <v>1862</v>
      </c>
      <c r="B54" s="19" t="s">
        <v>1910</v>
      </c>
      <c r="C54" s="19" t="s">
        <v>12</v>
      </c>
      <c r="D54" s="60" t="s">
        <v>255</v>
      </c>
      <c r="E54" s="20">
        <f t="shared" si="0"/>
        <v>35.574</v>
      </c>
      <c r="G54" s="20">
        <f t="shared" si="1"/>
        <v>0</v>
      </c>
      <c r="H54" s="20">
        <f t="shared" si="2"/>
        <v>35.574</v>
      </c>
    </row>
    <row r="55" spans="1:8" ht="19.5" customHeight="1">
      <c r="A55" s="19" t="s">
        <v>1862</v>
      </c>
      <c r="B55" s="19" t="s">
        <v>1911</v>
      </c>
      <c r="C55" s="19" t="s">
        <v>42</v>
      </c>
      <c r="D55" s="60" t="s">
        <v>1912</v>
      </c>
      <c r="E55" s="20">
        <f t="shared" si="0"/>
        <v>30.678</v>
      </c>
      <c r="G55" s="20">
        <f t="shared" si="1"/>
        <v>0</v>
      </c>
      <c r="H55" s="20">
        <f t="shared" si="2"/>
        <v>30.678</v>
      </c>
    </row>
    <row r="56" spans="1:9" ht="19.5" customHeight="1">
      <c r="A56" s="19" t="s">
        <v>1913</v>
      </c>
      <c r="B56" s="19" t="s">
        <v>1914</v>
      </c>
      <c r="C56" s="19" t="s">
        <v>12</v>
      </c>
      <c r="D56" s="60" t="s">
        <v>1915</v>
      </c>
      <c r="E56" s="20">
        <f t="shared" si="0"/>
        <v>50.562</v>
      </c>
      <c r="F56" s="19" t="s">
        <v>1916</v>
      </c>
      <c r="G56" s="20">
        <f t="shared" si="1"/>
        <v>33.080000000000005</v>
      </c>
      <c r="H56" s="20">
        <f t="shared" si="2"/>
        <v>83.642</v>
      </c>
      <c r="I56" s="19" t="s">
        <v>15</v>
      </c>
    </row>
    <row r="57" spans="1:8" ht="19.5" customHeight="1">
      <c r="A57" s="19" t="s">
        <v>1913</v>
      </c>
      <c r="B57" s="19" t="s">
        <v>1917</v>
      </c>
      <c r="C57" s="19" t="s">
        <v>12</v>
      </c>
      <c r="D57" s="60" t="s">
        <v>1918</v>
      </c>
      <c r="E57" s="20">
        <f t="shared" si="0"/>
        <v>50.904</v>
      </c>
      <c r="F57" s="19" t="s">
        <v>1363</v>
      </c>
      <c r="G57" s="20">
        <f t="shared" si="1"/>
        <v>28.400000000000002</v>
      </c>
      <c r="H57" s="20">
        <f t="shared" si="2"/>
        <v>79.304</v>
      </c>
    </row>
    <row r="58" spans="1:8" ht="19.5" customHeight="1">
      <c r="A58" s="19" t="s">
        <v>1913</v>
      </c>
      <c r="B58" s="19" t="s">
        <v>1919</v>
      </c>
      <c r="C58" s="19" t="s">
        <v>42</v>
      </c>
      <c r="D58" s="60" t="s">
        <v>360</v>
      </c>
      <c r="E58" s="20">
        <f t="shared" si="0"/>
        <v>49.727999999999994</v>
      </c>
      <c r="G58" s="20">
        <f t="shared" si="1"/>
        <v>0</v>
      </c>
      <c r="H58" s="20">
        <f t="shared" si="2"/>
        <v>49.727999999999994</v>
      </c>
    </row>
    <row r="59" spans="1:9" ht="19.5" customHeight="1">
      <c r="A59" s="19" t="s">
        <v>1920</v>
      </c>
      <c r="B59" s="19" t="s">
        <v>1921</v>
      </c>
      <c r="C59" s="19" t="s">
        <v>42</v>
      </c>
      <c r="D59" s="60" t="s">
        <v>1922</v>
      </c>
      <c r="E59" s="20">
        <f t="shared" si="0"/>
        <v>50.652</v>
      </c>
      <c r="F59" s="19" t="s">
        <v>1829</v>
      </c>
      <c r="G59" s="20">
        <f t="shared" si="1"/>
        <v>30.480000000000004</v>
      </c>
      <c r="H59" s="20">
        <f t="shared" si="2"/>
        <v>81.132</v>
      </c>
      <c r="I59" s="19" t="s">
        <v>15</v>
      </c>
    </row>
    <row r="60" spans="1:9" ht="19.5" customHeight="1">
      <c r="A60" s="19" t="s">
        <v>1920</v>
      </c>
      <c r="B60" s="19" t="s">
        <v>1923</v>
      </c>
      <c r="C60" s="19" t="s">
        <v>12</v>
      </c>
      <c r="D60" s="60" t="s">
        <v>1924</v>
      </c>
      <c r="E60" s="20">
        <f t="shared" si="0"/>
        <v>49.032</v>
      </c>
      <c r="F60" s="19" t="s">
        <v>1925</v>
      </c>
      <c r="G60" s="20">
        <f t="shared" si="1"/>
        <v>29.12</v>
      </c>
      <c r="H60" s="20">
        <f t="shared" si="2"/>
        <v>78.152</v>
      </c>
      <c r="I60" s="19" t="s">
        <v>15</v>
      </c>
    </row>
    <row r="61" spans="1:8" ht="19.5" customHeight="1">
      <c r="A61" s="19" t="s">
        <v>1920</v>
      </c>
      <c r="B61" s="19" t="s">
        <v>1926</v>
      </c>
      <c r="C61" s="19" t="s">
        <v>12</v>
      </c>
      <c r="D61" s="60" t="s">
        <v>1927</v>
      </c>
      <c r="E61" s="20">
        <f t="shared" si="0"/>
        <v>45.797999999999995</v>
      </c>
      <c r="F61" s="19" t="s">
        <v>821</v>
      </c>
      <c r="G61" s="20">
        <f t="shared" si="1"/>
        <v>32.080000000000005</v>
      </c>
      <c r="H61" s="20">
        <f t="shared" si="2"/>
        <v>77.878</v>
      </c>
    </row>
    <row r="62" spans="1:8" ht="19.5" customHeight="1">
      <c r="A62" s="19" t="s">
        <v>1920</v>
      </c>
      <c r="B62" s="19" t="s">
        <v>1928</v>
      </c>
      <c r="C62" s="19" t="s">
        <v>42</v>
      </c>
      <c r="D62" s="60" t="s">
        <v>1929</v>
      </c>
      <c r="E62" s="20">
        <f t="shared" si="0"/>
        <v>39.006</v>
      </c>
      <c r="F62" s="19" t="s">
        <v>1930</v>
      </c>
      <c r="G62" s="20">
        <f t="shared" si="1"/>
        <v>27.760000000000005</v>
      </c>
      <c r="H62" s="20">
        <f t="shared" si="2"/>
        <v>66.766</v>
      </c>
    </row>
    <row r="63" spans="1:8" ht="19.5" customHeight="1">
      <c r="A63" s="19" t="s">
        <v>1920</v>
      </c>
      <c r="B63" s="19" t="s">
        <v>1931</v>
      </c>
      <c r="C63" s="19" t="s">
        <v>12</v>
      </c>
      <c r="D63" s="60" t="s">
        <v>1932</v>
      </c>
      <c r="E63" s="20">
        <f t="shared" si="0"/>
        <v>41.124</v>
      </c>
      <c r="G63" s="20">
        <f t="shared" si="1"/>
        <v>0</v>
      </c>
      <c r="H63" s="20">
        <f t="shared" si="2"/>
        <v>41.124</v>
      </c>
    </row>
    <row r="64" spans="1:9" ht="19.5" customHeight="1">
      <c r="A64" s="19" t="s">
        <v>1933</v>
      </c>
      <c r="B64" s="19" t="s">
        <v>1934</v>
      </c>
      <c r="C64" s="19" t="s">
        <v>12</v>
      </c>
      <c r="D64" s="60" t="s">
        <v>1935</v>
      </c>
      <c r="E64" s="20">
        <f t="shared" si="0"/>
        <v>52.434</v>
      </c>
      <c r="F64" s="60" t="s">
        <v>1854</v>
      </c>
      <c r="G64" s="20">
        <f t="shared" si="1"/>
        <v>33.839999999999996</v>
      </c>
      <c r="H64" s="20">
        <f t="shared" si="2"/>
        <v>86.274</v>
      </c>
      <c r="I64" s="19" t="s">
        <v>15</v>
      </c>
    </row>
    <row r="65" spans="1:9" ht="19.5" customHeight="1">
      <c r="A65" s="19" t="s">
        <v>1933</v>
      </c>
      <c r="B65" s="19" t="s">
        <v>1936</v>
      </c>
      <c r="C65" s="19" t="s">
        <v>42</v>
      </c>
      <c r="D65" s="60" t="s">
        <v>1937</v>
      </c>
      <c r="E65" s="20">
        <f t="shared" si="0"/>
        <v>53.058</v>
      </c>
      <c r="F65" s="60" t="s">
        <v>1851</v>
      </c>
      <c r="G65" s="20">
        <f t="shared" si="1"/>
        <v>32.96</v>
      </c>
      <c r="H65" s="20">
        <f t="shared" si="2"/>
        <v>86.018</v>
      </c>
      <c r="I65" s="19" t="s">
        <v>15</v>
      </c>
    </row>
    <row r="66" spans="1:9" ht="19.5" customHeight="1">
      <c r="A66" s="19" t="s">
        <v>1933</v>
      </c>
      <c r="B66" s="19" t="s">
        <v>1938</v>
      </c>
      <c r="C66" s="19" t="s">
        <v>12</v>
      </c>
      <c r="D66" s="60" t="s">
        <v>1939</v>
      </c>
      <c r="E66" s="20">
        <f t="shared" si="0"/>
        <v>54.833999999999996</v>
      </c>
      <c r="F66" s="19" t="s">
        <v>544</v>
      </c>
      <c r="G66" s="20">
        <f t="shared" si="1"/>
        <v>30.64</v>
      </c>
      <c r="H66" s="20">
        <f t="shared" si="2"/>
        <v>85.47399999999999</v>
      </c>
      <c r="I66" s="19" t="s">
        <v>15</v>
      </c>
    </row>
    <row r="67" spans="1:9" ht="19.5" customHeight="1">
      <c r="A67" s="19" t="s">
        <v>1933</v>
      </c>
      <c r="B67" s="19" t="s">
        <v>1940</v>
      </c>
      <c r="C67" s="19" t="s">
        <v>12</v>
      </c>
      <c r="D67" s="60" t="s">
        <v>1941</v>
      </c>
      <c r="E67" s="20">
        <f aca="true" t="shared" si="3" ref="E67:E93">D67*60%</f>
        <v>51.708000000000006</v>
      </c>
      <c r="F67" s="60" t="s">
        <v>1942</v>
      </c>
      <c r="G67" s="20">
        <f aca="true" t="shared" si="4" ref="G67:G93">F67*40%</f>
        <v>33.04</v>
      </c>
      <c r="H67" s="20">
        <f aca="true" t="shared" si="5" ref="H67:H93">E67+G67</f>
        <v>84.748</v>
      </c>
      <c r="I67" s="19" t="s">
        <v>15</v>
      </c>
    </row>
    <row r="68" spans="1:8" ht="19.5" customHeight="1">
      <c r="A68" s="19" t="s">
        <v>1933</v>
      </c>
      <c r="B68" s="19" t="s">
        <v>1943</v>
      </c>
      <c r="C68" s="19" t="s">
        <v>42</v>
      </c>
      <c r="D68" s="60" t="s">
        <v>1531</v>
      </c>
      <c r="E68" s="20">
        <f t="shared" si="3"/>
        <v>50.699999999999996</v>
      </c>
      <c r="F68" s="19" t="s">
        <v>975</v>
      </c>
      <c r="G68" s="20">
        <f t="shared" si="4"/>
        <v>31.6</v>
      </c>
      <c r="H68" s="20">
        <f t="shared" si="5"/>
        <v>82.3</v>
      </c>
    </row>
    <row r="69" spans="1:8" ht="19.5" customHeight="1">
      <c r="A69" s="19" t="s">
        <v>1933</v>
      </c>
      <c r="B69" s="19" t="s">
        <v>1944</v>
      </c>
      <c r="C69" s="19" t="s">
        <v>12</v>
      </c>
      <c r="D69" s="60" t="s">
        <v>1945</v>
      </c>
      <c r="E69" s="20">
        <f t="shared" si="3"/>
        <v>52.632</v>
      </c>
      <c r="F69" s="60" t="s">
        <v>1946</v>
      </c>
      <c r="G69" s="20">
        <f t="shared" si="4"/>
        <v>29.6</v>
      </c>
      <c r="H69" s="20">
        <f t="shared" si="5"/>
        <v>82.232</v>
      </c>
    </row>
    <row r="70" spans="1:8" ht="19.5" customHeight="1">
      <c r="A70" s="19" t="s">
        <v>1933</v>
      </c>
      <c r="B70" s="19" t="s">
        <v>1947</v>
      </c>
      <c r="C70" s="19" t="s">
        <v>12</v>
      </c>
      <c r="D70" s="60" t="s">
        <v>1948</v>
      </c>
      <c r="E70" s="20">
        <f t="shared" si="3"/>
        <v>49.428</v>
      </c>
      <c r="F70" s="60" t="s">
        <v>43</v>
      </c>
      <c r="G70" s="20">
        <f t="shared" si="4"/>
        <v>32.800000000000004</v>
      </c>
      <c r="H70" s="20">
        <f t="shared" si="5"/>
        <v>82.22800000000001</v>
      </c>
    </row>
    <row r="71" spans="1:8" ht="19.5" customHeight="1">
      <c r="A71" s="19" t="s">
        <v>1933</v>
      </c>
      <c r="B71" s="19" t="s">
        <v>1949</v>
      </c>
      <c r="C71" s="19" t="s">
        <v>12</v>
      </c>
      <c r="D71" s="60" t="s">
        <v>1950</v>
      </c>
      <c r="E71" s="20">
        <f t="shared" si="3"/>
        <v>47.85</v>
      </c>
      <c r="F71" s="60" t="s">
        <v>81</v>
      </c>
      <c r="G71" s="20">
        <f t="shared" si="4"/>
        <v>33.2</v>
      </c>
      <c r="H71" s="20">
        <f t="shared" si="5"/>
        <v>81.05000000000001</v>
      </c>
    </row>
    <row r="72" spans="1:8" ht="19.5" customHeight="1">
      <c r="A72" s="19" t="s">
        <v>1933</v>
      </c>
      <c r="B72" s="19" t="s">
        <v>1951</v>
      </c>
      <c r="C72" s="19" t="s">
        <v>12</v>
      </c>
      <c r="D72" s="60" t="s">
        <v>1952</v>
      </c>
      <c r="E72" s="20">
        <f t="shared" si="3"/>
        <v>49.05</v>
      </c>
      <c r="F72" s="60" t="s">
        <v>346</v>
      </c>
      <c r="G72" s="20">
        <f t="shared" si="4"/>
        <v>30.560000000000002</v>
      </c>
      <c r="H72" s="20">
        <f t="shared" si="5"/>
        <v>79.61</v>
      </c>
    </row>
    <row r="73" spans="1:8" ht="19.5" customHeight="1">
      <c r="A73" s="19" t="s">
        <v>1933</v>
      </c>
      <c r="B73" s="19" t="s">
        <v>1953</v>
      </c>
      <c r="C73" s="19" t="s">
        <v>12</v>
      </c>
      <c r="D73" s="60" t="s">
        <v>1954</v>
      </c>
      <c r="E73" s="20">
        <f t="shared" si="3"/>
        <v>50.406</v>
      </c>
      <c r="F73" s="60" t="s">
        <v>1955</v>
      </c>
      <c r="G73" s="20">
        <f t="shared" si="4"/>
        <v>27.8</v>
      </c>
      <c r="H73" s="20">
        <f t="shared" si="5"/>
        <v>78.206</v>
      </c>
    </row>
    <row r="74" spans="1:8" ht="19.5" customHeight="1">
      <c r="A74" s="19" t="s">
        <v>1933</v>
      </c>
      <c r="B74" s="19" t="s">
        <v>1956</v>
      </c>
      <c r="C74" s="19" t="s">
        <v>12</v>
      </c>
      <c r="D74" s="60" t="s">
        <v>1868</v>
      </c>
      <c r="E74" s="20">
        <f t="shared" si="3"/>
        <v>49.152</v>
      </c>
      <c r="F74" s="60" t="s">
        <v>1363</v>
      </c>
      <c r="G74" s="20">
        <f t="shared" si="4"/>
        <v>28.400000000000002</v>
      </c>
      <c r="H74" s="20">
        <f t="shared" si="5"/>
        <v>77.552</v>
      </c>
    </row>
    <row r="75" spans="1:8" ht="19.5" customHeight="1">
      <c r="A75" s="19" t="s">
        <v>1933</v>
      </c>
      <c r="B75" s="19" t="s">
        <v>1957</v>
      </c>
      <c r="C75" s="19" t="s">
        <v>12</v>
      </c>
      <c r="D75" s="60" t="s">
        <v>1948</v>
      </c>
      <c r="E75" s="20">
        <f t="shared" si="3"/>
        <v>49.428</v>
      </c>
      <c r="F75" s="60" t="s">
        <v>1958</v>
      </c>
      <c r="G75" s="20">
        <f t="shared" si="4"/>
        <v>28</v>
      </c>
      <c r="H75" s="20">
        <f t="shared" si="5"/>
        <v>77.428</v>
      </c>
    </row>
    <row r="76" spans="1:9" ht="19.5" customHeight="1">
      <c r="A76" s="19" t="s">
        <v>1959</v>
      </c>
      <c r="B76" s="19" t="s">
        <v>1960</v>
      </c>
      <c r="C76" s="19" t="s">
        <v>42</v>
      </c>
      <c r="D76" s="60" t="s">
        <v>1961</v>
      </c>
      <c r="E76" s="20">
        <f t="shared" si="3"/>
        <v>42.504</v>
      </c>
      <c r="F76" s="19" t="s">
        <v>1962</v>
      </c>
      <c r="G76" s="20">
        <f t="shared" si="4"/>
        <v>34.976</v>
      </c>
      <c r="H76" s="20">
        <f t="shared" si="5"/>
        <v>77.47999999999999</v>
      </c>
      <c r="I76" s="19" t="s">
        <v>15</v>
      </c>
    </row>
    <row r="77" spans="1:9" ht="19.5" customHeight="1">
      <c r="A77" s="19" t="s">
        <v>1959</v>
      </c>
      <c r="B77" s="19" t="s">
        <v>1963</v>
      </c>
      <c r="C77" s="19" t="s">
        <v>12</v>
      </c>
      <c r="D77" s="60" t="s">
        <v>1798</v>
      </c>
      <c r="E77" s="20">
        <f t="shared" si="3"/>
        <v>44.388</v>
      </c>
      <c r="F77" s="19" t="s">
        <v>702</v>
      </c>
      <c r="G77" s="20">
        <f t="shared" si="4"/>
        <v>32.424</v>
      </c>
      <c r="H77" s="20">
        <f t="shared" si="5"/>
        <v>76.812</v>
      </c>
      <c r="I77" s="19" t="s">
        <v>15</v>
      </c>
    </row>
    <row r="78" spans="1:9" ht="19.5" customHeight="1">
      <c r="A78" s="19" t="s">
        <v>1959</v>
      </c>
      <c r="B78" s="19" t="s">
        <v>1964</v>
      </c>
      <c r="C78" s="19" t="s">
        <v>12</v>
      </c>
      <c r="D78" s="60" t="s">
        <v>1965</v>
      </c>
      <c r="E78" s="20">
        <f t="shared" si="3"/>
        <v>42.234</v>
      </c>
      <c r="F78" s="19" t="s">
        <v>1849</v>
      </c>
      <c r="G78" s="20">
        <f t="shared" si="4"/>
        <v>34.32</v>
      </c>
      <c r="H78" s="20">
        <f t="shared" si="5"/>
        <v>76.554</v>
      </c>
      <c r="I78" s="19" t="s">
        <v>15</v>
      </c>
    </row>
    <row r="79" spans="1:9" ht="19.5" customHeight="1">
      <c r="A79" s="19" t="s">
        <v>1959</v>
      </c>
      <c r="B79" s="19" t="s">
        <v>1966</v>
      </c>
      <c r="C79" s="19" t="s">
        <v>42</v>
      </c>
      <c r="D79" s="60" t="s">
        <v>1967</v>
      </c>
      <c r="E79" s="20">
        <f t="shared" si="3"/>
        <v>41.147999999999996</v>
      </c>
      <c r="F79" s="19" t="s">
        <v>1968</v>
      </c>
      <c r="G79" s="20">
        <f t="shared" si="4"/>
        <v>34.696</v>
      </c>
      <c r="H79" s="20">
        <f t="shared" si="5"/>
        <v>75.844</v>
      </c>
      <c r="I79" s="19" t="s">
        <v>15</v>
      </c>
    </row>
    <row r="80" spans="1:9" ht="19.5" customHeight="1">
      <c r="A80" s="19" t="s">
        <v>1959</v>
      </c>
      <c r="B80" s="19" t="s">
        <v>1969</v>
      </c>
      <c r="C80" s="19" t="s">
        <v>42</v>
      </c>
      <c r="D80" s="60" t="s">
        <v>1970</v>
      </c>
      <c r="E80" s="20">
        <f t="shared" si="3"/>
        <v>40.193999999999996</v>
      </c>
      <c r="F80" s="19" t="s">
        <v>1971</v>
      </c>
      <c r="G80" s="20">
        <f t="shared" si="4"/>
        <v>34.848000000000006</v>
      </c>
      <c r="H80" s="20">
        <f t="shared" si="5"/>
        <v>75.042</v>
      </c>
      <c r="I80" s="19" t="s">
        <v>15</v>
      </c>
    </row>
    <row r="81" spans="1:9" ht="19.5" customHeight="1">
      <c r="A81" s="19" t="s">
        <v>1959</v>
      </c>
      <c r="B81" s="19" t="s">
        <v>1972</v>
      </c>
      <c r="C81" s="19" t="s">
        <v>12</v>
      </c>
      <c r="D81" s="60" t="s">
        <v>1973</v>
      </c>
      <c r="E81" s="20">
        <f t="shared" si="3"/>
        <v>40.374</v>
      </c>
      <c r="F81" s="19" t="s">
        <v>1974</v>
      </c>
      <c r="G81" s="20">
        <f t="shared" si="4"/>
        <v>33.944</v>
      </c>
      <c r="H81" s="20">
        <f t="shared" si="5"/>
        <v>74.31800000000001</v>
      </c>
      <c r="I81" s="19" t="s">
        <v>15</v>
      </c>
    </row>
    <row r="82" spans="1:8" ht="19.5" customHeight="1">
      <c r="A82" s="19" t="s">
        <v>1959</v>
      </c>
      <c r="B82" s="19" t="s">
        <v>1975</v>
      </c>
      <c r="C82" s="19" t="s">
        <v>12</v>
      </c>
      <c r="D82" s="60" t="s">
        <v>1976</v>
      </c>
      <c r="E82" s="20">
        <f t="shared" si="3"/>
        <v>41.574000000000005</v>
      </c>
      <c r="F82" s="19" t="s">
        <v>1977</v>
      </c>
      <c r="G82" s="20">
        <f t="shared" si="4"/>
        <v>31.904000000000003</v>
      </c>
      <c r="H82" s="20">
        <f t="shared" si="5"/>
        <v>73.47800000000001</v>
      </c>
    </row>
    <row r="83" spans="1:8" ht="19.5" customHeight="1">
      <c r="A83" s="19" t="s">
        <v>1959</v>
      </c>
      <c r="B83" s="19" t="s">
        <v>1978</v>
      </c>
      <c r="C83" s="19" t="s">
        <v>42</v>
      </c>
      <c r="D83" s="60" t="s">
        <v>1979</v>
      </c>
      <c r="E83" s="20">
        <f t="shared" si="3"/>
        <v>40.62</v>
      </c>
      <c r="F83" s="19" t="s">
        <v>1980</v>
      </c>
      <c r="G83" s="20">
        <f t="shared" si="4"/>
        <v>32.824000000000005</v>
      </c>
      <c r="H83" s="20">
        <f t="shared" si="5"/>
        <v>73.444</v>
      </c>
    </row>
    <row r="84" spans="1:8" ht="19.5" customHeight="1">
      <c r="A84" s="19" t="s">
        <v>1959</v>
      </c>
      <c r="B84" s="19" t="s">
        <v>77</v>
      </c>
      <c r="C84" s="19" t="s">
        <v>12</v>
      </c>
      <c r="D84" s="60" t="s">
        <v>1981</v>
      </c>
      <c r="E84" s="20">
        <f t="shared" si="3"/>
        <v>38.706</v>
      </c>
      <c r="F84" s="19" t="s">
        <v>1982</v>
      </c>
      <c r="G84" s="20">
        <f t="shared" si="4"/>
        <v>34.080000000000005</v>
      </c>
      <c r="H84" s="20">
        <f t="shared" si="5"/>
        <v>72.786</v>
      </c>
    </row>
    <row r="85" spans="1:8" ht="19.5" customHeight="1">
      <c r="A85" s="19" t="s">
        <v>1959</v>
      </c>
      <c r="B85" s="19" t="s">
        <v>190</v>
      </c>
      <c r="C85" s="19" t="s">
        <v>12</v>
      </c>
      <c r="D85" s="60" t="s">
        <v>1983</v>
      </c>
      <c r="E85" s="20">
        <f t="shared" si="3"/>
        <v>39.582</v>
      </c>
      <c r="F85" s="19" t="s">
        <v>750</v>
      </c>
      <c r="G85" s="20">
        <f t="shared" si="4"/>
        <v>32.816</v>
      </c>
      <c r="H85" s="20">
        <f t="shared" si="5"/>
        <v>72.398</v>
      </c>
    </row>
    <row r="86" spans="1:8" ht="19.5" customHeight="1">
      <c r="A86" s="19" t="s">
        <v>1959</v>
      </c>
      <c r="B86" s="19" t="s">
        <v>1984</v>
      </c>
      <c r="C86" s="19" t="s">
        <v>12</v>
      </c>
      <c r="D86" s="60" t="s">
        <v>884</v>
      </c>
      <c r="E86" s="20">
        <f t="shared" si="3"/>
        <v>38.172</v>
      </c>
      <c r="F86" s="19" t="s">
        <v>1985</v>
      </c>
      <c r="G86" s="20">
        <f t="shared" si="4"/>
        <v>33.384</v>
      </c>
      <c r="H86" s="20">
        <f t="shared" si="5"/>
        <v>71.556</v>
      </c>
    </row>
    <row r="87" spans="1:8" ht="19.5" customHeight="1">
      <c r="A87" s="19" t="s">
        <v>1959</v>
      </c>
      <c r="B87" s="19" t="s">
        <v>1986</v>
      </c>
      <c r="C87" s="19" t="s">
        <v>12</v>
      </c>
      <c r="D87" s="60" t="s">
        <v>1987</v>
      </c>
      <c r="E87" s="20">
        <f t="shared" si="3"/>
        <v>36.978</v>
      </c>
      <c r="F87" s="19" t="s">
        <v>360</v>
      </c>
      <c r="G87" s="20">
        <f t="shared" si="4"/>
        <v>33.152</v>
      </c>
      <c r="H87" s="20">
        <f t="shared" si="5"/>
        <v>70.13</v>
      </c>
    </row>
    <row r="88" spans="1:8" ht="19.5" customHeight="1">
      <c r="A88" s="19" t="s">
        <v>1959</v>
      </c>
      <c r="B88" s="19" t="s">
        <v>1988</v>
      </c>
      <c r="C88" s="19" t="s">
        <v>12</v>
      </c>
      <c r="D88" s="60" t="s">
        <v>1989</v>
      </c>
      <c r="E88" s="20">
        <f t="shared" si="3"/>
        <v>37.812</v>
      </c>
      <c r="F88" s="19" t="s">
        <v>363</v>
      </c>
      <c r="G88" s="20">
        <f t="shared" si="4"/>
        <v>31.616000000000003</v>
      </c>
      <c r="H88" s="20">
        <f t="shared" si="5"/>
        <v>69.428</v>
      </c>
    </row>
    <row r="89" spans="1:8" ht="19.5" customHeight="1">
      <c r="A89" s="19" t="s">
        <v>1959</v>
      </c>
      <c r="B89" s="19" t="s">
        <v>1990</v>
      </c>
      <c r="C89" s="19" t="s">
        <v>12</v>
      </c>
      <c r="D89" s="60" t="s">
        <v>1991</v>
      </c>
      <c r="E89" s="20">
        <f t="shared" si="3"/>
        <v>36.864</v>
      </c>
      <c r="F89" s="19" t="s">
        <v>1992</v>
      </c>
      <c r="G89" s="20">
        <f t="shared" si="4"/>
        <v>20.12</v>
      </c>
      <c r="H89" s="20">
        <f t="shared" si="5"/>
        <v>56.983999999999995</v>
      </c>
    </row>
    <row r="90" spans="1:8" ht="19.5" customHeight="1">
      <c r="A90" s="19" t="s">
        <v>1959</v>
      </c>
      <c r="B90" s="19" t="s">
        <v>1993</v>
      </c>
      <c r="C90" s="19" t="s">
        <v>42</v>
      </c>
      <c r="D90" s="60" t="s">
        <v>1994</v>
      </c>
      <c r="E90" s="20">
        <f t="shared" si="3"/>
        <v>41.418</v>
      </c>
      <c r="G90" s="20">
        <f t="shared" si="4"/>
        <v>0</v>
      </c>
      <c r="H90" s="20">
        <f t="shared" si="5"/>
        <v>41.418</v>
      </c>
    </row>
    <row r="91" spans="1:8" ht="19.5" customHeight="1">
      <c r="A91" s="19" t="s">
        <v>1959</v>
      </c>
      <c r="B91" s="19" t="s">
        <v>1995</v>
      </c>
      <c r="C91" s="19" t="s">
        <v>42</v>
      </c>
      <c r="D91" s="60" t="s">
        <v>884</v>
      </c>
      <c r="E91" s="20">
        <f t="shared" si="3"/>
        <v>38.172</v>
      </c>
      <c r="G91" s="20">
        <f t="shared" si="4"/>
        <v>0</v>
      </c>
      <c r="H91" s="20">
        <f t="shared" si="5"/>
        <v>38.172</v>
      </c>
    </row>
    <row r="92" spans="1:8" ht="19.5" customHeight="1">
      <c r="A92" s="19" t="s">
        <v>1959</v>
      </c>
      <c r="B92" s="19" t="s">
        <v>1996</v>
      </c>
      <c r="C92" s="19" t="s">
        <v>12</v>
      </c>
      <c r="D92" s="60" t="s">
        <v>1997</v>
      </c>
      <c r="E92" s="20">
        <f t="shared" si="3"/>
        <v>37.638</v>
      </c>
      <c r="G92" s="20">
        <f t="shared" si="4"/>
        <v>0</v>
      </c>
      <c r="H92" s="20">
        <f t="shared" si="5"/>
        <v>37.638</v>
      </c>
    </row>
    <row r="93" spans="1:8" ht="19.5" customHeight="1">
      <c r="A93" s="19" t="s">
        <v>1959</v>
      </c>
      <c r="B93" s="19" t="s">
        <v>1998</v>
      </c>
      <c r="C93" s="19" t="s">
        <v>12</v>
      </c>
      <c r="D93" s="60" t="s">
        <v>1891</v>
      </c>
      <c r="E93" s="20">
        <f t="shared" si="3"/>
        <v>37.176</v>
      </c>
      <c r="G93" s="20">
        <f t="shared" si="4"/>
        <v>0</v>
      </c>
      <c r="H93" s="20">
        <f t="shared" si="5"/>
        <v>37.176</v>
      </c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2" max="2" width="10.375" style="0" customWidth="1"/>
    <col min="3" max="3" width="12.375" style="0" customWidth="1"/>
    <col min="4" max="4" width="16.125" style="0" customWidth="1"/>
    <col min="5" max="5" width="12.875" style="0" customWidth="1"/>
    <col min="6" max="6" width="13.50390625" style="0" customWidth="1"/>
    <col min="7" max="7" width="13.625" style="0" customWidth="1"/>
    <col min="8" max="8" width="9.50390625" style="0" customWidth="1"/>
    <col min="9" max="9" width="18.375" style="0" customWidth="1"/>
  </cols>
  <sheetData>
    <row r="1" spans="1:9" ht="25.5">
      <c r="A1" s="1" t="s">
        <v>1999</v>
      </c>
      <c r="B1" s="1"/>
      <c r="C1" s="1"/>
      <c r="D1" s="1"/>
      <c r="E1" s="1"/>
      <c r="F1" s="1"/>
      <c r="G1" s="1"/>
      <c r="H1" s="1"/>
      <c r="I1" s="18"/>
    </row>
    <row r="2" spans="1:9" ht="81">
      <c r="A2" s="2" t="s">
        <v>2000</v>
      </c>
      <c r="B2" s="2" t="s">
        <v>2</v>
      </c>
      <c r="C2" s="2" t="s">
        <v>452</v>
      </c>
      <c r="D2" s="3" t="s">
        <v>2001</v>
      </c>
      <c r="E2" s="4" t="s">
        <v>2002</v>
      </c>
      <c r="F2" s="4" t="s">
        <v>7</v>
      </c>
      <c r="G2" s="5" t="s">
        <v>2003</v>
      </c>
      <c r="H2" s="4" t="s">
        <v>454</v>
      </c>
      <c r="I2" s="4" t="s">
        <v>6</v>
      </c>
    </row>
    <row r="3" spans="1:9" ht="20.25">
      <c r="A3" s="2">
        <v>1</v>
      </c>
      <c r="B3" s="6" t="s">
        <v>2004</v>
      </c>
      <c r="C3" s="6">
        <v>87.44</v>
      </c>
      <c r="D3" s="7">
        <f aca="true" t="shared" si="0" ref="D3:D8">C3*0.6</f>
        <v>52.464</v>
      </c>
      <c r="E3" s="4">
        <v>1</v>
      </c>
      <c r="F3" s="7">
        <v>90.5</v>
      </c>
      <c r="G3" s="8">
        <f aca="true" t="shared" si="1" ref="G3:G8">F3*0.4</f>
        <v>36.2</v>
      </c>
      <c r="H3" s="8">
        <f aca="true" t="shared" si="2" ref="H3:H8">D3+G3</f>
        <v>88.664</v>
      </c>
      <c r="I3" s="4" t="s">
        <v>459</v>
      </c>
    </row>
    <row r="4" spans="1:9" ht="20.25">
      <c r="A4" s="2">
        <v>2</v>
      </c>
      <c r="B4" s="6" t="s">
        <v>2005</v>
      </c>
      <c r="C4" s="6">
        <v>86.42</v>
      </c>
      <c r="D4" s="7">
        <f t="shared" si="0"/>
        <v>51.852</v>
      </c>
      <c r="E4" s="4">
        <v>5</v>
      </c>
      <c r="F4" s="2">
        <v>91.91</v>
      </c>
      <c r="G4" s="8">
        <f t="shared" si="1"/>
        <v>36.764</v>
      </c>
      <c r="H4" s="8">
        <f t="shared" si="2"/>
        <v>88.616</v>
      </c>
      <c r="I4" s="4" t="s">
        <v>459</v>
      </c>
    </row>
    <row r="5" spans="1:9" ht="20.25">
      <c r="A5" s="2">
        <v>3</v>
      </c>
      <c r="B5" s="6" t="s">
        <v>2006</v>
      </c>
      <c r="C5" s="6">
        <v>83.66</v>
      </c>
      <c r="D5" s="7">
        <f t="shared" si="0"/>
        <v>50.196</v>
      </c>
      <c r="E5" s="4">
        <v>3</v>
      </c>
      <c r="F5" s="2">
        <v>92.94</v>
      </c>
      <c r="G5" s="8">
        <f t="shared" si="1"/>
        <v>37.176</v>
      </c>
      <c r="H5" s="8">
        <f t="shared" si="2"/>
        <v>87.372</v>
      </c>
      <c r="I5" s="4"/>
    </row>
    <row r="6" spans="1:9" ht="20.25">
      <c r="A6" s="2">
        <v>4</v>
      </c>
      <c r="B6" s="6" t="s">
        <v>2007</v>
      </c>
      <c r="C6" s="6">
        <v>83.96</v>
      </c>
      <c r="D6" s="7">
        <f t="shared" si="0"/>
        <v>50.376</v>
      </c>
      <c r="E6" s="4">
        <v>2</v>
      </c>
      <c r="F6" s="7">
        <v>87.6</v>
      </c>
      <c r="G6" s="8">
        <f t="shared" si="1"/>
        <v>35.04</v>
      </c>
      <c r="H6" s="8">
        <f t="shared" si="2"/>
        <v>85.416</v>
      </c>
      <c r="I6" s="4"/>
    </row>
    <row r="7" spans="1:9" ht="20.25">
      <c r="A7" s="2">
        <v>5</v>
      </c>
      <c r="B7" s="6" t="s">
        <v>2008</v>
      </c>
      <c r="C7" s="6">
        <v>83.16</v>
      </c>
      <c r="D7" s="7">
        <f t="shared" si="0"/>
        <v>49.895999999999994</v>
      </c>
      <c r="E7" s="4">
        <v>4</v>
      </c>
      <c r="F7" s="2">
        <v>88.67</v>
      </c>
      <c r="G7" s="8">
        <f t="shared" si="1"/>
        <v>35.468</v>
      </c>
      <c r="H7" s="8">
        <f t="shared" si="2"/>
        <v>85.364</v>
      </c>
      <c r="I7" s="4"/>
    </row>
    <row r="8" spans="1:9" ht="20.25">
      <c r="A8" s="2">
        <v>6</v>
      </c>
      <c r="B8" s="6" t="s">
        <v>2009</v>
      </c>
      <c r="C8" s="6">
        <v>78.46</v>
      </c>
      <c r="D8" s="7">
        <f t="shared" si="0"/>
        <v>47.07599999999999</v>
      </c>
      <c r="E8" s="4" t="s">
        <v>82</v>
      </c>
      <c r="F8" s="2">
        <v>0</v>
      </c>
      <c r="G8" s="8">
        <f t="shared" si="1"/>
        <v>0</v>
      </c>
      <c r="H8" s="8">
        <f t="shared" si="2"/>
        <v>47.07599999999999</v>
      </c>
      <c r="I8" s="4"/>
    </row>
    <row r="9" spans="1:9" ht="25.5">
      <c r="A9" s="1" t="s">
        <v>2010</v>
      </c>
      <c r="B9" s="1"/>
      <c r="C9" s="9"/>
      <c r="D9" s="1"/>
      <c r="E9" s="1"/>
      <c r="F9" s="1"/>
      <c r="G9" s="1"/>
      <c r="H9" s="1"/>
      <c r="I9" s="18"/>
    </row>
    <row r="10" spans="1:9" ht="81">
      <c r="A10" s="2" t="s">
        <v>2000</v>
      </c>
      <c r="B10" s="2" t="s">
        <v>2</v>
      </c>
      <c r="C10" s="10" t="s">
        <v>452</v>
      </c>
      <c r="D10" s="3" t="s">
        <v>2001</v>
      </c>
      <c r="E10" s="4" t="s">
        <v>2002</v>
      </c>
      <c r="F10" s="4" t="s">
        <v>7</v>
      </c>
      <c r="G10" s="5" t="s">
        <v>2003</v>
      </c>
      <c r="H10" s="4" t="s">
        <v>454</v>
      </c>
      <c r="I10" s="4" t="s">
        <v>6</v>
      </c>
    </row>
    <row r="11" spans="1:9" ht="20.25">
      <c r="A11" s="2">
        <v>1</v>
      </c>
      <c r="B11" s="6" t="s">
        <v>2011</v>
      </c>
      <c r="C11" s="11" t="s">
        <v>2012</v>
      </c>
      <c r="D11" s="7">
        <f aca="true" t="shared" si="3" ref="D11:D13">C11*0.6</f>
        <v>40.12799999999999</v>
      </c>
      <c r="E11" s="4">
        <v>1</v>
      </c>
      <c r="F11" s="4">
        <v>93.31</v>
      </c>
      <c r="G11" s="8">
        <f aca="true" t="shared" si="4" ref="G11:G13">F11*0.4</f>
        <v>37.324000000000005</v>
      </c>
      <c r="H11" s="8">
        <f aca="true" t="shared" si="5" ref="H11:H13">D11+G11</f>
        <v>77.452</v>
      </c>
      <c r="I11" s="4" t="s">
        <v>459</v>
      </c>
    </row>
    <row r="12" spans="1:9" ht="20.25">
      <c r="A12" s="2">
        <v>2</v>
      </c>
      <c r="B12" s="6" t="s">
        <v>2013</v>
      </c>
      <c r="C12" s="11" t="s">
        <v>2014</v>
      </c>
      <c r="D12" s="7">
        <f t="shared" si="3"/>
        <v>39.6</v>
      </c>
      <c r="E12" s="4">
        <v>2</v>
      </c>
      <c r="F12" s="4">
        <v>92.09</v>
      </c>
      <c r="G12" s="8">
        <f t="shared" si="4"/>
        <v>36.836000000000006</v>
      </c>
      <c r="H12" s="8">
        <f t="shared" si="5"/>
        <v>76.436</v>
      </c>
      <c r="I12" s="4"/>
    </row>
    <row r="13" spans="1:9" ht="20.25">
      <c r="A13" s="2">
        <v>3</v>
      </c>
      <c r="B13" s="6" t="s">
        <v>2015</v>
      </c>
      <c r="C13" s="11" t="s">
        <v>2016</v>
      </c>
      <c r="D13" s="7">
        <f t="shared" si="3"/>
        <v>39.846</v>
      </c>
      <c r="E13" s="4">
        <v>3</v>
      </c>
      <c r="F13" s="4">
        <v>89.47</v>
      </c>
      <c r="G13" s="8">
        <f t="shared" si="4"/>
        <v>35.788000000000004</v>
      </c>
      <c r="H13" s="8">
        <f t="shared" si="5"/>
        <v>75.634</v>
      </c>
      <c r="I13" s="4"/>
    </row>
    <row r="14" spans="1:9" ht="25.5">
      <c r="A14" s="1" t="s">
        <v>2017</v>
      </c>
      <c r="B14" s="1"/>
      <c r="C14" s="1"/>
      <c r="D14" s="1"/>
      <c r="E14" s="1"/>
      <c r="F14" s="1"/>
      <c r="G14" s="1"/>
      <c r="H14" s="1"/>
      <c r="I14" s="18"/>
    </row>
    <row r="15" spans="1:9" ht="75">
      <c r="A15" s="12" t="s">
        <v>2000</v>
      </c>
      <c r="B15" s="12" t="s">
        <v>2</v>
      </c>
      <c r="C15" s="13" t="s">
        <v>452</v>
      </c>
      <c r="D15" s="14" t="s">
        <v>2001</v>
      </c>
      <c r="E15" s="15" t="s">
        <v>2002</v>
      </c>
      <c r="F15" s="15" t="s">
        <v>7</v>
      </c>
      <c r="G15" s="16" t="s">
        <v>2003</v>
      </c>
      <c r="H15" s="15" t="s">
        <v>454</v>
      </c>
      <c r="I15" s="4" t="s">
        <v>6</v>
      </c>
    </row>
    <row r="16" spans="1:9" ht="20.25">
      <c r="A16" s="2">
        <v>1</v>
      </c>
      <c r="B16" s="6" t="s">
        <v>2018</v>
      </c>
      <c r="C16" s="6">
        <v>81.49</v>
      </c>
      <c r="D16" s="7">
        <f aca="true" t="shared" si="6" ref="D16:D18">C16*0.6</f>
        <v>48.894</v>
      </c>
      <c r="E16" s="4">
        <v>2</v>
      </c>
      <c r="F16" s="4">
        <v>89.56</v>
      </c>
      <c r="G16" s="8">
        <f aca="true" t="shared" si="7" ref="G16:G18">F16*0.4</f>
        <v>35.824000000000005</v>
      </c>
      <c r="H16" s="8">
        <f aca="true" t="shared" si="8" ref="H16:H18">D16+G16</f>
        <v>84.718</v>
      </c>
      <c r="I16" s="4" t="s">
        <v>459</v>
      </c>
    </row>
    <row r="17" spans="1:9" ht="20.25">
      <c r="A17" s="2">
        <v>2</v>
      </c>
      <c r="B17" s="6" t="s">
        <v>2019</v>
      </c>
      <c r="C17" s="6">
        <v>76.24</v>
      </c>
      <c r="D17" s="7">
        <f t="shared" si="6"/>
        <v>45.74399999999999</v>
      </c>
      <c r="E17" s="4">
        <v>3</v>
      </c>
      <c r="F17" s="4">
        <v>86.74</v>
      </c>
      <c r="G17" s="8">
        <f t="shared" si="7"/>
        <v>34.696</v>
      </c>
      <c r="H17" s="8">
        <f t="shared" si="8"/>
        <v>80.44</v>
      </c>
      <c r="I17" s="4"/>
    </row>
    <row r="18" spans="1:9" ht="20.25">
      <c r="A18" s="2">
        <v>3</v>
      </c>
      <c r="B18" s="6" t="s">
        <v>2020</v>
      </c>
      <c r="C18" s="6">
        <v>71.77</v>
      </c>
      <c r="D18" s="7">
        <f t="shared" si="6"/>
        <v>43.062</v>
      </c>
      <c r="E18" s="4">
        <v>1</v>
      </c>
      <c r="F18" s="4">
        <v>92.41</v>
      </c>
      <c r="G18" s="8">
        <f t="shared" si="7"/>
        <v>36.964</v>
      </c>
      <c r="H18" s="8">
        <f t="shared" si="8"/>
        <v>80.026</v>
      </c>
      <c r="I18" s="4"/>
    </row>
    <row r="19" spans="1:9" ht="25.5">
      <c r="A19" s="1" t="s">
        <v>2021</v>
      </c>
      <c r="B19" s="1"/>
      <c r="C19" s="1"/>
      <c r="D19" s="1"/>
      <c r="E19" s="1"/>
      <c r="F19" s="1"/>
      <c r="G19" s="1"/>
      <c r="H19" s="1"/>
      <c r="I19" s="18"/>
    </row>
    <row r="20" spans="1:9" ht="75">
      <c r="A20" s="12" t="s">
        <v>2000</v>
      </c>
      <c r="B20" s="12" t="s">
        <v>2</v>
      </c>
      <c r="C20" s="13" t="s">
        <v>452</v>
      </c>
      <c r="D20" s="14" t="s">
        <v>2001</v>
      </c>
      <c r="E20" s="15" t="s">
        <v>2002</v>
      </c>
      <c r="F20" s="15" t="s">
        <v>7</v>
      </c>
      <c r="G20" s="16" t="s">
        <v>2003</v>
      </c>
      <c r="H20" s="15" t="s">
        <v>454</v>
      </c>
      <c r="I20" s="4" t="s">
        <v>6</v>
      </c>
    </row>
    <row r="21" spans="1:9" ht="20.25">
      <c r="A21" s="2">
        <v>1</v>
      </c>
      <c r="B21" s="6" t="s">
        <v>2022</v>
      </c>
      <c r="C21" s="6">
        <v>59.34</v>
      </c>
      <c r="D21" s="7">
        <f aca="true" t="shared" si="9" ref="D21:D23">C21*0.6</f>
        <v>35.604</v>
      </c>
      <c r="E21" s="4">
        <v>2</v>
      </c>
      <c r="F21" s="2">
        <v>92.71</v>
      </c>
      <c r="G21" s="8">
        <f aca="true" t="shared" si="10" ref="G21:G23">F21*0.4</f>
        <v>37.083999999999996</v>
      </c>
      <c r="H21" s="8">
        <f aca="true" t="shared" si="11" ref="H21:H23">D21+G21</f>
        <v>72.68799999999999</v>
      </c>
      <c r="I21" s="4" t="s">
        <v>459</v>
      </c>
    </row>
    <row r="22" spans="1:9" ht="20.25">
      <c r="A22" s="2">
        <v>2</v>
      </c>
      <c r="B22" s="6" t="s">
        <v>2023</v>
      </c>
      <c r="C22" s="6">
        <v>56.53</v>
      </c>
      <c r="D22" s="7">
        <f t="shared" si="9"/>
        <v>33.918</v>
      </c>
      <c r="E22" s="4">
        <v>1</v>
      </c>
      <c r="F22" s="2">
        <v>89.99</v>
      </c>
      <c r="G22" s="8">
        <f t="shared" si="10"/>
        <v>35.996</v>
      </c>
      <c r="H22" s="8">
        <f t="shared" si="11"/>
        <v>69.914</v>
      </c>
      <c r="I22" s="4"/>
    </row>
    <row r="23" spans="1:9" ht="20.25">
      <c r="A23" s="2">
        <v>3</v>
      </c>
      <c r="B23" s="6" t="s">
        <v>2024</v>
      </c>
      <c r="C23" s="6">
        <v>66.99</v>
      </c>
      <c r="D23" s="7">
        <f t="shared" si="9"/>
        <v>40.193999999999996</v>
      </c>
      <c r="E23" s="4" t="s">
        <v>82</v>
      </c>
      <c r="F23" s="2">
        <v>0</v>
      </c>
      <c r="G23" s="8">
        <f t="shared" si="10"/>
        <v>0</v>
      </c>
      <c r="H23" s="8">
        <f t="shared" si="11"/>
        <v>40.193999999999996</v>
      </c>
      <c r="I23" s="4"/>
    </row>
    <row r="24" spans="1:9" ht="25.5">
      <c r="A24" s="1" t="s">
        <v>2025</v>
      </c>
      <c r="B24" s="1"/>
      <c r="C24" s="1"/>
      <c r="D24" s="1"/>
      <c r="E24" s="1"/>
      <c r="F24" s="1"/>
      <c r="G24" s="1"/>
      <c r="H24" s="1"/>
      <c r="I24" s="18"/>
    </row>
    <row r="25" spans="1:9" ht="75">
      <c r="A25" s="12" t="s">
        <v>2000</v>
      </c>
      <c r="B25" s="12" t="s">
        <v>2</v>
      </c>
      <c r="C25" s="13" t="s">
        <v>452</v>
      </c>
      <c r="D25" s="14" t="s">
        <v>2001</v>
      </c>
      <c r="E25" s="15" t="s">
        <v>2002</v>
      </c>
      <c r="F25" s="15" t="s">
        <v>7</v>
      </c>
      <c r="G25" s="16" t="s">
        <v>2003</v>
      </c>
      <c r="H25" s="15" t="s">
        <v>454</v>
      </c>
      <c r="I25" s="4" t="s">
        <v>6</v>
      </c>
    </row>
    <row r="26" spans="1:9" ht="20.25">
      <c r="A26" s="2">
        <v>1</v>
      </c>
      <c r="B26" s="6" t="s">
        <v>2026</v>
      </c>
      <c r="C26" s="17">
        <v>80.76</v>
      </c>
      <c r="D26" s="7">
        <f aca="true" t="shared" si="12" ref="D26:D33">C26*0.6</f>
        <v>48.456</v>
      </c>
      <c r="E26" s="4">
        <v>5</v>
      </c>
      <c r="F26" s="8">
        <v>89.67</v>
      </c>
      <c r="G26" s="8">
        <f aca="true" t="shared" si="13" ref="G26:G33">F26*0.4</f>
        <v>35.868</v>
      </c>
      <c r="H26" s="8">
        <f aca="true" t="shared" si="14" ref="H26:H33">D26+G26</f>
        <v>84.32400000000001</v>
      </c>
      <c r="I26" s="4" t="s">
        <v>459</v>
      </c>
    </row>
    <row r="27" spans="1:9" ht="20.25">
      <c r="A27" s="2">
        <v>2</v>
      </c>
      <c r="B27" s="6" t="s">
        <v>383</v>
      </c>
      <c r="C27" s="17">
        <v>76.63</v>
      </c>
      <c r="D27" s="7">
        <f t="shared" si="12"/>
        <v>45.977999999999994</v>
      </c>
      <c r="E27" s="4">
        <v>2</v>
      </c>
      <c r="F27" s="8">
        <v>94.22</v>
      </c>
      <c r="G27" s="8">
        <f t="shared" si="13"/>
        <v>37.688</v>
      </c>
      <c r="H27" s="8">
        <f t="shared" si="14"/>
        <v>83.666</v>
      </c>
      <c r="I27" s="4" t="s">
        <v>459</v>
      </c>
    </row>
    <row r="28" spans="1:9" ht="20.25">
      <c r="A28" s="2">
        <v>3</v>
      </c>
      <c r="B28" s="6" t="s">
        <v>2027</v>
      </c>
      <c r="C28" s="17">
        <v>71.25</v>
      </c>
      <c r="D28" s="7">
        <f t="shared" si="12"/>
        <v>42.75</v>
      </c>
      <c r="E28" s="4">
        <v>4</v>
      </c>
      <c r="F28" s="8">
        <v>92.71</v>
      </c>
      <c r="G28" s="8">
        <f t="shared" si="13"/>
        <v>37.083999999999996</v>
      </c>
      <c r="H28" s="8">
        <f t="shared" si="14"/>
        <v>79.834</v>
      </c>
      <c r="I28" s="4" t="s">
        <v>459</v>
      </c>
    </row>
    <row r="29" spans="1:9" ht="20.25">
      <c r="A29" s="2">
        <v>4</v>
      </c>
      <c r="B29" s="6" t="s">
        <v>2028</v>
      </c>
      <c r="C29" s="17">
        <v>61.65</v>
      </c>
      <c r="D29" s="7">
        <f t="shared" si="12"/>
        <v>36.989999999999995</v>
      </c>
      <c r="E29" s="4">
        <v>6</v>
      </c>
      <c r="F29" s="8">
        <v>88.83</v>
      </c>
      <c r="G29" s="8">
        <f t="shared" si="13"/>
        <v>35.532000000000004</v>
      </c>
      <c r="H29" s="8">
        <f t="shared" si="14"/>
        <v>72.52199999999999</v>
      </c>
      <c r="I29" s="8"/>
    </row>
    <row r="30" spans="1:9" ht="20.25">
      <c r="A30" s="2">
        <v>5</v>
      </c>
      <c r="B30" s="6" t="s">
        <v>2029</v>
      </c>
      <c r="C30" s="17">
        <v>63.26</v>
      </c>
      <c r="D30" s="7">
        <f t="shared" si="12"/>
        <v>37.955999999999996</v>
      </c>
      <c r="E30" s="4">
        <v>3</v>
      </c>
      <c r="F30" s="8">
        <v>86.01</v>
      </c>
      <c r="G30" s="8">
        <f t="shared" si="13"/>
        <v>34.404</v>
      </c>
      <c r="H30" s="8">
        <f t="shared" si="14"/>
        <v>72.36</v>
      </c>
      <c r="I30" s="8"/>
    </row>
    <row r="31" spans="1:9" ht="20.25">
      <c r="A31" s="2">
        <v>6</v>
      </c>
      <c r="B31" s="6" t="s">
        <v>2030</v>
      </c>
      <c r="C31" s="17">
        <v>57.46</v>
      </c>
      <c r="D31" s="7">
        <f t="shared" si="12"/>
        <v>34.476</v>
      </c>
      <c r="E31" s="4">
        <v>1</v>
      </c>
      <c r="F31" s="8">
        <v>90.96</v>
      </c>
      <c r="G31" s="8">
        <f t="shared" si="13"/>
        <v>36.384</v>
      </c>
      <c r="H31" s="8">
        <f t="shared" si="14"/>
        <v>70.86</v>
      </c>
      <c r="I31" s="8"/>
    </row>
    <row r="32" spans="1:9" ht="20.25">
      <c r="A32" s="2">
        <v>7</v>
      </c>
      <c r="B32" s="6" t="s">
        <v>2031</v>
      </c>
      <c r="C32" s="17">
        <v>54.91</v>
      </c>
      <c r="D32" s="7">
        <f t="shared" si="12"/>
        <v>32.946</v>
      </c>
      <c r="E32" s="4">
        <v>7</v>
      </c>
      <c r="F32" s="8">
        <v>90.21</v>
      </c>
      <c r="G32" s="8">
        <f t="shared" si="13"/>
        <v>36.083999999999996</v>
      </c>
      <c r="H32" s="8">
        <f t="shared" si="14"/>
        <v>69.03</v>
      </c>
      <c r="I32" s="8"/>
    </row>
    <row r="33" spans="1:9" ht="20.25">
      <c r="A33" s="2">
        <v>8</v>
      </c>
      <c r="B33" s="6" t="s">
        <v>2032</v>
      </c>
      <c r="C33" s="17">
        <v>64.9</v>
      </c>
      <c r="D33" s="7">
        <f t="shared" si="12"/>
        <v>38.940000000000005</v>
      </c>
      <c r="E33" s="4" t="s">
        <v>82</v>
      </c>
      <c r="F33" s="8">
        <v>0</v>
      </c>
      <c r="G33" s="8">
        <f t="shared" si="13"/>
        <v>0</v>
      </c>
      <c r="H33" s="8">
        <f t="shared" si="14"/>
        <v>38.940000000000005</v>
      </c>
      <c r="I33" s="8"/>
    </row>
    <row r="34" spans="1:9" ht="25.5">
      <c r="A34" s="1" t="s">
        <v>2033</v>
      </c>
      <c r="B34" s="1"/>
      <c r="C34" s="1"/>
      <c r="D34" s="1"/>
      <c r="E34" s="1"/>
      <c r="F34" s="1"/>
      <c r="G34" s="1"/>
      <c r="H34" s="1"/>
      <c r="I34" s="18"/>
    </row>
    <row r="35" spans="1:9" ht="75">
      <c r="A35" s="12" t="s">
        <v>2000</v>
      </c>
      <c r="B35" s="12" t="s">
        <v>2</v>
      </c>
      <c r="C35" s="13" t="s">
        <v>452</v>
      </c>
      <c r="D35" s="14" t="s">
        <v>2001</v>
      </c>
      <c r="E35" s="15" t="s">
        <v>2002</v>
      </c>
      <c r="F35" s="15" t="s">
        <v>7</v>
      </c>
      <c r="G35" s="16" t="s">
        <v>2003</v>
      </c>
      <c r="H35" s="15" t="s">
        <v>454</v>
      </c>
      <c r="I35" s="4" t="s">
        <v>6</v>
      </c>
    </row>
    <row r="36" spans="1:9" ht="20.25">
      <c r="A36" s="2">
        <v>1</v>
      </c>
      <c r="B36" s="6" t="s">
        <v>2034</v>
      </c>
      <c r="C36" s="17">
        <v>78.06</v>
      </c>
      <c r="D36" s="7">
        <f aca="true" t="shared" si="15" ref="D36:D41">C36*0.6</f>
        <v>46.836</v>
      </c>
      <c r="E36" s="4">
        <v>5</v>
      </c>
      <c r="F36" s="2">
        <v>91.01</v>
      </c>
      <c r="G36" s="8">
        <f aca="true" t="shared" si="16" ref="G36:G41">F36*0.4</f>
        <v>36.404</v>
      </c>
      <c r="H36" s="8">
        <f aca="true" t="shared" si="17" ref="H36:H41">D36+G36</f>
        <v>83.24000000000001</v>
      </c>
      <c r="I36" s="4" t="s">
        <v>459</v>
      </c>
    </row>
    <row r="37" spans="1:9" ht="20.25">
      <c r="A37" s="2">
        <v>2</v>
      </c>
      <c r="B37" s="6" t="s">
        <v>2035</v>
      </c>
      <c r="C37" s="17">
        <v>71.24</v>
      </c>
      <c r="D37" s="7">
        <f t="shared" si="15"/>
        <v>42.74399999999999</v>
      </c>
      <c r="E37" s="4">
        <v>1</v>
      </c>
      <c r="F37" s="2">
        <v>88.76</v>
      </c>
      <c r="G37" s="8">
        <f t="shared" si="16"/>
        <v>35.504000000000005</v>
      </c>
      <c r="H37" s="8">
        <f t="shared" si="17"/>
        <v>78.24799999999999</v>
      </c>
      <c r="I37" s="4" t="s">
        <v>459</v>
      </c>
    </row>
    <row r="38" spans="1:9" ht="20.25">
      <c r="A38" s="2">
        <v>3</v>
      </c>
      <c r="B38" s="6" t="s">
        <v>2036</v>
      </c>
      <c r="C38" s="17">
        <v>68.5</v>
      </c>
      <c r="D38" s="7">
        <f t="shared" si="15"/>
        <v>41.1</v>
      </c>
      <c r="E38" s="4">
        <v>2</v>
      </c>
      <c r="F38" s="2">
        <v>90.91</v>
      </c>
      <c r="G38" s="8">
        <f t="shared" si="16"/>
        <v>36.364</v>
      </c>
      <c r="H38" s="8">
        <f t="shared" si="17"/>
        <v>77.464</v>
      </c>
      <c r="I38" s="4"/>
    </row>
    <row r="39" spans="1:9" ht="20.25">
      <c r="A39" s="2">
        <v>4</v>
      </c>
      <c r="B39" s="6" t="s">
        <v>2037</v>
      </c>
      <c r="C39" s="17">
        <v>67.72</v>
      </c>
      <c r="D39" s="7">
        <f t="shared" si="15"/>
        <v>40.632</v>
      </c>
      <c r="E39" s="4">
        <v>4</v>
      </c>
      <c r="F39" s="2">
        <v>91.11</v>
      </c>
      <c r="G39" s="8">
        <f t="shared" si="16"/>
        <v>36.444</v>
      </c>
      <c r="H39" s="8">
        <f t="shared" si="17"/>
        <v>77.076</v>
      </c>
      <c r="I39" s="8"/>
    </row>
    <row r="40" spans="1:9" ht="20.25">
      <c r="A40" s="2">
        <v>5</v>
      </c>
      <c r="B40" s="6" t="s">
        <v>2038</v>
      </c>
      <c r="C40" s="17">
        <v>67.44</v>
      </c>
      <c r="D40" s="7">
        <f t="shared" si="15"/>
        <v>40.464</v>
      </c>
      <c r="E40" s="4">
        <v>3</v>
      </c>
      <c r="F40" s="7">
        <v>88.6</v>
      </c>
      <c r="G40" s="8">
        <f t="shared" si="16"/>
        <v>35.44</v>
      </c>
      <c r="H40" s="8">
        <f t="shared" si="17"/>
        <v>75.904</v>
      </c>
      <c r="I40" s="8"/>
    </row>
    <row r="41" spans="1:9" ht="20.25">
      <c r="A41" s="2">
        <v>6</v>
      </c>
      <c r="B41" s="6" t="s">
        <v>2039</v>
      </c>
      <c r="C41" s="17">
        <v>66.9</v>
      </c>
      <c r="D41" s="7">
        <f t="shared" si="15"/>
        <v>40.14</v>
      </c>
      <c r="E41" s="4" t="s">
        <v>82</v>
      </c>
      <c r="F41" s="2">
        <v>0</v>
      </c>
      <c r="G41" s="8">
        <f t="shared" si="16"/>
        <v>0</v>
      </c>
      <c r="H41" s="8">
        <f t="shared" si="17"/>
        <v>40.14</v>
      </c>
      <c r="I41" s="8"/>
    </row>
    <row r="42" spans="1:9" ht="25.5">
      <c r="A42" s="1" t="s">
        <v>2040</v>
      </c>
      <c r="B42" s="1"/>
      <c r="C42" s="1"/>
      <c r="D42" s="1"/>
      <c r="E42" s="1"/>
      <c r="F42" s="1"/>
      <c r="G42" s="1"/>
      <c r="H42" s="1"/>
      <c r="I42" s="18"/>
    </row>
    <row r="43" spans="1:9" ht="75">
      <c r="A43" s="12" t="s">
        <v>2000</v>
      </c>
      <c r="B43" s="12" t="s">
        <v>2</v>
      </c>
      <c r="C43" s="13" t="s">
        <v>452</v>
      </c>
      <c r="D43" s="14" t="s">
        <v>2001</v>
      </c>
      <c r="E43" s="15" t="s">
        <v>2002</v>
      </c>
      <c r="F43" s="15" t="s">
        <v>7</v>
      </c>
      <c r="G43" s="16" t="s">
        <v>2003</v>
      </c>
      <c r="H43" s="15" t="s">
        <v>454</v>
      </c>
      <c r="I43" s="4" t="s">
        <v>6</v>
      </c>
    </row>
    <row r="44" spans="1:9" ht="20.25">
      <c r="A44" s="2">
        <v>1</v>
      </c>
      <c r="B44" s="6" t="s">
        <v>2041</v>
      </c>
      <c r="C44" s="6">
        <v>65.66</v>
      </c>
      <c r="D44" s="7">
        <f aca="true" t="shared" si="18" ref="D44:D49">C44*0.6</f>
        <v>39.395999999999994</v>
      </c>
      <c r="E44" s="4">
        <v>5</v>
      </c>
      <c r="F44" s="4">
        <v>90.31</v>
      </c>
      <c r="G44" s="8">
        <f aca="true" t="shared" si="19" ref="G44:G49">F44*0.4</f>
        <v>36.124</v>
      </c>
      <c r="H44" s="8">
        <f aca="true" t="shared" si="20" ref="H44:H49">D44+G44</f>
        <v>75.52</v>
      </c>
      <c r="I44" s="4" t="s">
        <v>459</v>
      </c>
    </row>
    <row r="45" spans="1:9" ht="20.25">
      <c r="A45" s="2">
        <v>2</v>
      </c>
      <c r="B45" s="6" t="s">
        <v>2042</v>
      </c>
      <c r="C45" s="6">
        <v>59.92</v>
      </c>
      <c r="D45" s="7">
        <f t="shared" si="18"/>
        <v>35.952</v>
      </c>
      <c r="E45" s="4">
        <v>2</v>
      </c>
      <c r="F45" s="4">
        <v>91.93</v>
      </c>
      <c r="G45" s="8">
        <f t="shared" si="19"/>
        <v>36.772000000000006</v>
      </c>
      <c r="H45" s="8">
        <f t="shared" si="20"/>
        <v>72.724</v>
      </c>
      <c r="I45" s="4" t="s">
        <v>459</v>
      </c>
    </row>
    <row r="46" spans="1:9" ht="20.25">
      <c r="A46" s="2">
        <v>3</v>
      </c>
      <c r="B46" s="6" t="s">
        <v>2043</v>
      </c>
      <c r="C46" s="6">
        <v>55.95</v>
      </c>
      <c r="D46" s="7">
        <f t="shared" si="18"/>
        <v>33.57</v>
      </c>
      <c r="E46" s="4">
        <v>4</v>
      </c>
      <c r="F46" s="4">
        <v>93.63</v>
      </c>
      <c r="G46" s="8">
        <f t="shared" si="19"/>
        <v>37.452</v>
      </c>
      <c r="H46" s="8">
        <f t="shared" si="20"/>
        <v>71.02199999999999</v>
      </c>
      <c r="I46" s="4"/>
    </row>
    <row r="47" spans="1:9" ht="20.25">
      <c r="A47" s="2">
        <v>4</v>
      </c>
      <c r="B47" s="6" t="s">
        <v>2044</v>
      </c>
      <c r="C47" s="6">
        <v>58.38</v>
      </c>
      <c r="D47" s="7">
        <f t="shared" si="18"/>
        <v>35.028</v>
      </c>
      <c r="E47" s="4">
        <v>3</v>
      </c>
      <c r="F47" s="4">
        <v>86.97</v>
      </c>
      <c r="G47" s="8">
        <f t="shared" si="19"/>
        <v>34.788000000000004</v>
      </c>
      <c r="H47" s="8">
        <f t="shared" si="20"/>
        <v>69.816</v>
      </c>
      <c r="I47" s="4"/>
    </row>
    <row r="48" spans="1:9" ht="20.25">
      <c r="A48" s="2">
        <v>5</v>
      </c>
      <c r="B48" s="6" t="s">
        <v>2045</v>
      </c>
      <c r="C48" s="6">
        <v>54.61</v>
      </c>
      <c r="D48" s="7">
        <f t="shared" si="18"/>
        <v>32.766</v>
      </c>
      <c r="E48" s="4">
        <v>1</v>
      </c>
      <c r="F48" s="4">
        <v>89.31</v>
      </c>
      <c r="G48" s="8">
        <f t="shared" si="19"/>
        <v>35.724000000000004</v>
      </c>
      <c r="H48" s="8">
        <f t="shared" si="20"/>
        <v>68.49000000000001</v>
      </c>
      <c r="I48" s="4"/>
    </row>
    <row r="49" spans="1:9" ht="20.25">
      <c r="A49" s="2">
        <v>6</v>
      </c>
      <c r="B49" s="6" t="s">
        <v>2046</v>
      </c>
      <c r="C49" s="6">
        <v>60.65</v>
      </c>
      <c r="D49" s="7">
        <f t="shared" si="18"/>
        <v>36.39</v>
      </c>
      <c r="E49" s="4" t="s">
        <v>82</v>
      </c>
      <c r="F49" s="4">
        <v>0</v>
      </c>
      <c r="G49" s="8">
        <f t="shared" si="19"/>
        <v>0</v>
      </c>
      <c r="H49" s="8">
        <f t="shared" si="20"/>
        <v>36.39</v>
      </c>
      <c r="I49" s="4"/>
    </row>
  </sheetData>
  <sheetProtection/>
  <mergeCells count="7">
    <mergeCell ref="A1:H1"/>
    <mergeCell ref="A9:H9"/>
    <mergeCell ref="A14:H14"/>
    <mergeCell ref="A19:H19"/>
    <mergeCell ref="A24:H24"/>
    <mergeCell ref="A34:H34"/>
    <mergeCell ref="A42:H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2019-08-23T01:55:44Z</dcterms:created>
  <dcterms:modified xsi:type="dcterms:W3CDTF">2019-08-23T02:29:05Z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