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0" activeTab="0"/>
  </bookViews>
  <sheets>
    <sheet name="1英语第一组" sheetId="1" r:id="rId1"/>
    <sheet name="2英语第二组)" sheetId="2" r:id="rId2"/>
    <sheet name="3英语第三组" sheetId="3" r:id="rId3"/>
    <sheet name="4英语第四组" sheetId="4" r:id="rId4"/>
    <sheet name="5俄语组" sheetId="5" r:id="rId5"/>
    <sheet name="6朝语组" sheetId="6" r:id="rId6"/>
    <sheet name="7汉授音乐舞蹈组" sheetId="7" r:id="rId7"/>
    <sheet name="8汉授音乐美术组" sheetId="8" r:id="rId8"/>
    <sheet name="9汉授小学初中体育组" sheetId="9" r:id="rId9"/>
    <sheet name="10汉授高中体育组" sheetId="10" r:id="rId10"/>
  </sheets>
  <definedNames/>
  <calcPr fullCalcOnLoad="1"/>
</workbook>
</file>

<file path=xl/sharedStrings.xml><?xml version="1.0" encoding="utf-8"?>
<sst xmlns="http://schemas.openxmlformats.org/spreadsheetml/2006/main" count="1205" uniqueCount="282">
  <si>
    <t>报考单位</t>
  </si>
  <si>
    <t>报考岗位</t>
  </si>
  <si>
    <t>姓名</t>
  </si>
  <si>
    <t>性别</t>
  </si>
  <si>
    <t xml:space="preserve">民族 </t>
  </si>
  <si>
    <t>笔试卷面成绩</t>
  </si>
  <si>
    <t>民族加分</t>
  </si>
  <si>
    <t>面试成绩</t>
  </si>
  <si>
    <t>总成绩</t>
  </si>
  <si>
    <t>阿尔山市所属中小学</t>
  </si>
  <si>
    <t>小学英语教师（项目人员岗位）</t>
  </si>
  <si>
    <t>井占雪</t>
  </si>
  <si>
    <t>女</t>
  </si>
  <si>
    <t>汉族</t>
  </si>
  <si>
    <t>科右中旗巴彦呼舒第七中学</t>
  </si>
  <si>
    <t>英语教师（一般人员岗位）</t>
  </si>
  <si>
    <t>白娜日苏</t>
  </si>
  <si>
    <t>蒙古族</t>
  </si>
  <si>
    <t>王丹丹</t>
  </si>
  <si>
    <t>吴瑶</t>
  </si>
  <si>
    <t>科右中旗巴彦呼舒第五中学</t>
  </si>
  <si>
    <t>吴红霞</t>
  </si>
  <si>
    <t>白晶晶</t>
  </si>
  <si>
    <t>杨媛媛</t>
  </si>
  <si>
    <t>突泉县第五中学</t>
  </si>
  <si>
    <t>英语教师（项目人员岗位）</t>
  </si>
  <si>
    <t>李萌萌</t>
  </si>
  <si>
    <t>周艳君</t>
  </si>
  <si>
    <t>何亮亮</t>
  </si>
  <si>
    <t>由春燕</t>
  </si>
  <si>
    <t>刘晨雪</t>
  </si>
  <si>
    <t>其他少数民族</t>
  </si>
  <si>
    <t>乌兰浩特市第五中学、第七中学、第九中学、第十二中学</t>
  </si>
  <si>
    <t>董蕊</t>
  </si>
  <si>
    <t>刘婧</t>
  </si>
  <si>
    <t>丽艳</t>
  </si>
  <si>
    <t>张颖</t>
  </si>
  <si>
    <t>王璐</t>
  </si>
  <si>
    <t>姜莹莹</t>
  </si>
  <si>
    <t>乌兰浩特市兴安第一小学、铁西一小、和平第三小学</t>
  </si>
  <si>
    <t>谷晶</t>
  </si>
  <si>
    <t>王寒冰</t>
  </si>
  <si>
    <t>何雪岩</t>
  </si>
  <si>
    <t>张蕾</t>
  </si>
  <si>
    <t>白晓蕊</t>
  </si>
  <si>
    <t>包佳琦</t>
  </si>
  <si>
    <t>白玉梅</t>
  </si>
  <si>
    <t>科右前旗民族中等职业学校</t>
  </si>
  <si>
    <t>陈国杰</t>
  </si>
  <si>
    <t>李华</t>
  </si>
  <si>
    <t>董璐璐</t>
  </si>
  <si>
    <t>科右中旗中等职业技术学校</t>
  </si>
  <si>
    <t>包晶晶</t>
  </si>
  <si>
    <t>姚雪</t>
  </si>
  <si>
    <t>崔瑞利</t>
  </si>
  <si>
    <t>海瑞芯</t>
  </si>
  <si>
    <t>马宁</t>
  </si>
  <si>
    <t>信丽颖</t>
  </si>
  <si>
    <t>于春梅</t>
  </si>
  <si>
    <t>于洋</t>
  </si>
  <si>
    <t>董明明</t>
  </si>
  <si>
    <t>张丽娜</t>
  </si>
  <si>
    <t>董琳琳</t>
  </si>
  <si>
    <t>高嘉蔓</t>
  </si>
  <si>
    <t>张春娟</t>
  </si>
  <si>
    <t>兴安盟高级技工学校</t>
  </si>
  <si>
    <t>董乐</t>
  </si>
  <si>
    <t>包佳莹</t>
  </si>
  <si>
    <t>王雪</t>
  </si>
  <si>
    <t>白淞毓</t>
  </si>
  <si>
    <t>扎赉特旗中等职业学校</t>
  </si>
  <si>
    <t>韩越</t>
  </si>
  <si>
    <t>顾宗欣</t>
  </si>
  <si>
    <t>孙立芬</t>
  </si>
  <si>
    <t>陈美玲</t>
  </si>
  <si>
    <t>蒋晓雪</t>
  </si>
  <si>
    <t>科右前旗第二中学</t>
  </si>
  <si>
    <t>霍妍</t>
  </si>
  <si>
    <t>艾琳</t>
  </si>
  <si>
    <t>逄丽娜</t>
  </si>
  <si>
    <t>赵勤禹</t>
  </si>
  <si>
    <t>吴丽萍</t>
  </si>
  <si>
    <t>苏滢</t>
  </si>
  <si>
    <t>崔可欣</t>
  </si>
  <si>
    <t>葛文冬</t>
  </si>
  <si>
    <t>男</t>
  </si>
  <si>
    <t>蒋婧</t>
  </si>
  <si>
    <t>突泉县第一中学、突泉县中等职业学校</t>
  </si>
  <si>
    <t>梁璐</t>
  </si>
  <si>
    <t>宋艳</t>
  </si>
  <si>
    <t>柴利美</t>
  </si>
  <si>
    <t>曲寒星</t>
  </si>
  <si>
    <t>白雪</t>
  </si>
  <si>
    <t>董银华</t>
  </si>
  <si>
    <t>时嘉</t>
  </si>
  <si>
    <t>翟立靖</t>
  </si>
  <si>
    <t>徐敏</t>
  </si>
  <si>
    <t>杨乐乐</t>
  </si>
  <si>
    <t>孙鹏</t>
  </si>
  <si>
    <t>王婷玉</t>
  </si>
  <si>
    <t>王卓</t>
  </si>
  <si>
    <t>李兴</t>
  </si>
  <si>
    <t>诸葛红艳</t>
  </si>
  <si>
    <t>乌兰浩特市第十五中学</t>
  </si>
  <si>
    <t>李迪迪</t>
  </si>
  <si>
    <t>陈茜莹</t>
  </si>
  <si>
    <t>胡月</t>
  </si>
  <si>
    <t>张宇</t>
  </si>
  <si>
    <t>乌兰浩特一中</t>
  </si>
  <si>
    <t>张亚杰</t>
  </si>
  <si>
    <t>邵明月</t>
  </si>
  <si>
    <t>张璐</t>
  </si>
  <si>
    <t>崔本晶</t>
  </si>
  <si>
    <t>孙娜</t>
  </si>
  <si>
    <t>科右前旗第五中学初中部</t>
  </si>
  <si>
    <t>英语教师（蒙授）（蒙汉兼通人员岗位）</t>
  </si>
  <si>
    <t>王欢欢</t>
  </si>
  <si>
    <t>包文霞</t>
  </si>
  <si>
    <t>小梅</t>
  </si>
  <si>
    <t>白荣</t>
  </si>
  <si>
    <t>牡丹</t>
  </si>
  <si>
    <t>万德日娜</t>
  </si>
  <si>
    <t>英语教师（蒙授）（项目人员岗位）</t>
  </si>
  <si>
    <t>玉兰</t>
  </si>
  <si>
    <t>玉美</t>
  </si>
  <si>
    <t>科右前旗第五中学高中部</t>
  </si>
  <si>
    <t>乌云娜</t>
  </si>
  <si>
    <t>刘通拉嘎</t>
  </si>
  <si>
    <t>王艳萍</t>
  </si>
  <si>
    <t>萨楚拉</t>
  </si>
  <si>
    <t>苏荣</t>
  </si>
  <si>
    <t>白玉铃</t>
  </si>
  <si>
    <t>科右前旗第一小学</t>
  </si>
  <si>
    <t>张那布其</t>
  </si>
  <si>
    <t>志梅</t>
  </si>
  <si>
    <t>包斯日古冷</t>
  </si>
  <si>
    <t>赵苏都毕力格</t>
  </si>
  <si>
    <t>翟彩云</t>
  </si>
  <si>
    <t>乌日汗</t>
  </si>
  <si>
    <t>阿日木塔布哪</t>
  </si>
  <si>
    <t>希乐木格</t>
  </si>
  <si>
    <t>乌兰浩特蒙古族小学</t>
  </si>
  <si>
    <t>领兄</t>
  </si>
  <si>
    <t>白利艳</t>
  </si>
  <si>
    <t>塔娜</t>
  </si>
  <si>
    <t>俄语教师（一般人员岗位）</t>
  </si>
  <si>
    <t>靳传路</t>
  </si>
  <si>
    <t>王欢</t>
  </si>
  <si>
    <t>李丽丽</t>
  </si>
  <si>
    <t>乌兰浩特朝鲜族学校</t>
  </si>
  <si>
    <t>小学朝鲜语文教师（一般人员岗位）</t>
  </si>
  <si>
    <t>金颖</t>
  </si>
  <si>
    <t>马静</t>
  </si>
  <si>
    <t>孙士童</t>
  </si>
  <si>
    <t>中学朝鲜语文教师（一般人员岗位）</t>
  </si>
  <si>
    <t>张晓琳</t>
  </si>
  <si>
    <t>小学音乐教师（一般人员岗位）</t>
  </si>
  <si>
    <t>魏明哲</t>
  </si>
  <si>
    <t>高珊</t>
  </si>
  <si>
    <t>王子昕</t>
  </si>
  <si>
    <t>科右前旗第二小学</t>
  </si>
  <si>
    <t>音乐教师（一般人员岗位）</t>
  </si>
  <si>
    <t>陈佳慧</t>
  </si>
  <si>
    <t>李峰</t>
  </si>
  <si>
    <t>李美玲</t>
  </si>
  <si>
    <t>舞蹈教师（一般人员岗位）</t>
  </si>
  <si>
    <t>陈宏丽</t>
  </si>
  <si>
    <t>高莹</t>
  </si>
  <si>
    <t>毕佳琪</t>
  </si>
  <si>
    <t>科右前旗哈布尔学校</t>
  </si>
  <si>
    <t>朱晓叶</t>
  </si>
  <si>
    <t>杨迪</t>
  </si>
  <si>
    <t>王晶</t>
  </si>
  <si>
    <t>张萌</t>
  </si>
  <si>
    <t>李松</t>
  </si>
  <si>
    <t>张唐萌</t>
  </si>
  <si>
    <t>王欣</t>
  </si>
  <si>
    <t>乌兰浩特市兴安二小、和平一小、都林一小、都林二小、永联二小</t>
  </si>
  <si>
    <t>音乐教师（项目人员岗位）</t>
  </si>
  <si>
    <t>包哲凡</t>
  </si>
  <si>
    <t>孙思瑜</t>
  </si>
  <si>
    <t>包丽</t>
  </si>
  <si>
    <t>王颖</t>
  </si>
  <si>
    <t>覃宝艳</t>
  </si>
  <si>
    <t>范雨晴</t>
  </si>
  <si>
    <t>何佳真</t>
  </si>
  <si>
    <t>刘新扬</t>
  </si>
  <si>
    <t>张月婷</t>
  </si>
  <si>
    <t>李路璐</t>
  </si>
  <si>
    <t>韩晶</t>
  </si>
  <si>
    <t>罗佳斌</t>
  </si>
  <si>
    <t>邰婷婷</t>
  </si>
  <si>
    <t>小学美术教师（项目人员岗位）</t>
  </si>
  <si>
    <t>张婷婷</t>
  </si>
  <si>
    <t>美工教师（项目人员岗位）</t>
  </si>
  <si>
    <t>王可馨</t>
  </si>
  <si>
    <t>鲍佳瑞</t>
  </si>
  <si>
    <t>突泉县第一中学</t>
  </si>
  <si>
    <t>美术教师（一般人员岗位）</t>
  </si>
  <si>
    <t>王鸿儒</t>
  </si>
  <si>
    <t>祁媛</t>
  </si>
  <si>
    <t>张春雪</t>
  </si>
  <si>
    <t>姜刘阳</t>
  </si>
  <si>
    <t>赵伟男</t>
  </si>
  <si>
    <t>曲艳妍</t>
  </si>
  <si>
    <t>乌兰浩特市第十三中学、太本站学校（中学部）</t>
  </si>
  <si>
    <t>美术教师（项目人员岗位）</t>
  </si>
  <si>
    <t>卢玲玲</t>
  </si>
  <si>
    <t>李天娇</t>
  </si>
  <si>
    <t>张元琦</t>
  </si>
  <si>
    <t>包洪丽</t>
  </si>
  <si>
    <t>邱靓</t>
  </si>
  <si>
    <t>房小钦</t>
  </si>
  <si>
    <t>乌兰浩特市兴安第一小学、爱国第一小学、葛根庙中心小学、卫东中心小学</t>
  </si>
  <si>
    <t>杨煜垚</t>
  </si>
  <si>
    <t>白通拉嘎</t>
  </si>
  <si>
    <t>马瑞</t>
  </si>
  <si>
    <t>戴塔娜</t>
  </si>
  <si>
    <t>谢诗语</t>
  </si>
  <si>
    <t>寇程程</t>
  </si>
  <si>
    <t>吕远楠</t>
  </si>
  <si>
    <t>张雪</t>
  </si>
  <si>
    <t>黄秀萍</t>
  </si>
  <si>
    <t>包昕</t>
  </si>
  <si>
    <t>陈乌迎嘎</t>
  </si>
  <si>
    <t>白灵丽</t>
  </si>
  <si>
    <t>可心</t>
  </si>
  <si>
    <t>苏敦</t>
  </si>
  <si>
    <t>孙蕊</t>
  </si>
  <si>
    <t>张浩宇</t>
  </si>
  <si>
    <t>陈远</t>
  </si>
  <si>
    <t>阚雨菲</t>
  </si>
  <si>
    <t>小学体育教师（一般人员岗位）</t>
  </si>
  <si>
    <t>闫伟</t>
  </si>
  <si>
    <t>洪生</t>
  </si>
  <si>
    <t>徐文泽</t>
  </si>
  <si>
    <t>体育教师（一般人员岗位）</t>
  </si>
  <si>
    <t>崔海静</t>
  </si>
  <si>
    <t>王忠禹</t>
  </si>
  <si>
    <t>花蕾</t>
  </si>
  <si>
    <t>王岩</t>
  </si>
  <si>
    <t>李腾飞</t>
  </si>
  <si>
    <t>孙伟</t>
  </si>
  <si>
    <t>林洋洋</t>
  </si>
  <si>
    <t>刘晓舟</t>
  </si>
  <si>
    <t>李艳华</t>
  </si>
  <si>
    <t>乌兰浩特市第十二中学、第十三中学</t>
  </si>
  <si>
    <t>体育教师（项目人员岗位）</t>
  </si>
  <si>
    <t>杜立伟</t>
  </si>
  <si>
    <t>白宇</t>
  </si>
  <si>
    <t>胡聪</t>
  </si>
  <si>
    <t>张晓冬</t>
  </si>
  <si>
    <t>乌兰浩特市铁西一小、胜利一小、爱国一小、和平二小</t>
  </si>
  <si>
    <t>郑添宁</t>
  </si>
  <si>
    <t>崔晶晶</t>
  </si>
  <si>
    <t>华帅</t>
  </si>
  <si>
    <t>金英志</t>
  </si>
  <si>
    <t>付莹莹</t>
  </si>
  <si>
    <t>田亮</t>
  </si>
  <si>
    <t>赵顺利</t>
  </si>
  <si>
    <t>陈永亮</t>
  </si>
  <si>
    <t>格日乐图</t>
  </si>
  <si>
    <t>邹宝青</t>
  </si>
  <si>
    <t>代明阅</t>
  </si>
  <si>
    <t>高鹤年</t>
  </si>
  <si>
    <t>陈春润</t>
  </si>
  <si>
    <t>王娟</t>
  </si>
  <si>
    <t>孙永新</t>
  </si>
  <si>
    <t>王志诚</t>
  </si>
  <si>
    <t>边凤光</t>
  </si>
  <si>
    <t>白东旭</t>
  </si>
  <si>
    <t>伟乐思</t>
  </si>
  <si>
    <t>贾楠</t>
  </si>
  <si>
    <t>柴宇</t>
  </si>
  <si>
    <t>王奇</t>
  </si>
  <si>
    <t>乌兰浩特市第四中学</t>
  </si>
  <si>
    <t>李明</t>
  </si>
  <si>
    <t>系金胡</t>
  </si>
  <si>
    <t>关晓东</t>
  </si>
  <si>
    <t>唐博川</t>
  </si>
  <si>
    <t>王国胜</t>
  </si>
  <si>
    <t>吴洋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</si>
</sst>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0"/>
      <name val="等线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25.00390625" style="13" customWidth="1"/>
    <col min="2" max="2" width="28.00390625" style="13" customWidth="1"/>
    <col min="3" max="3" width="9.50390625" style="13" customWidth="1"/>
    <col min="4" max="4" width="6.875" style="13" customWidth="1"/>
    <col min="5" max="5" width="11.75390625" style="13" customWidth="1"/>
    <col min="6" max="6" width="11.375" style="13" customWidth="1"/>
    <col min="7" max="7" width="7.375" style="13" customWidth="1"/>
    <col min="8" max="16384" width="9.00390625" style="13" customWidth="1"/>
  </cols>
  <sheetData>
    <row r="1" spans="1:9" s="20" customFormat="1" ht="36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36.75" customHeight="1">
      <c r="A2" s="11" t="s">
        <v>9</v>
      </c>
      <c r="B2" s="11" t="s">
        <v>10</v>
      </c>
      <c r="C2" s="11" t="s">
        <v>11</v>
      </c>
      <c r="D2" s="11" t="s">
        <v>12</v>
      </c>
      <c r="E2" s="11" t="s">
        <v>13</v>
      </c>
      <c r="F2" s="12">
        <v>73.63</v>
      </c>
      <c r="G2" s="11"/>
      <c r="H2" s="10">
        <v>82.33</v>
      </c>
      <c r="I2" s="10">
        <f aca="true" t="shared" si="0" ref="I2:I26">(F2/1.2+G2)*0.5+H2*0.5</f>
        <v>71.84416666666667</v>
      </c>
    </row>
    <row r="3" spans="1:9" ht="36.75" customHeight="1">
      <c r="A3" s="2" t="s">
        <v>14</v>
      </c>
      <c r="B3" s="2" t="s">
        <v>15</v>
      </c>
      <c r="C3" s="2" t="s">
        <v>16</v>
      </c>
      <c r="D3" s="2" t="s">
        <v>12</v>
      </c>
      <c r="E3" s="2" t="s">
        <v>17</v>
      </c>
      <c r="F3" s="6">
        <v>96.51</v>
      </c>
      <c r="G3" s="2">
        <v>2.5</v>
      </c>
      <c r="H3" s="10">
        <v>86.67</v>
      </c>
      <c r="I3" s="10">
        <f t="shared" si="0"/>
        <v>84.79750000000001</v>
      </c>
    </row>
    <row r="4" spans="1:9" ht="36.75" customHeight="1">
      <c r="A4" s="2" t="s">
        <v>14</v>
      </c>
      <c r="B4" s="2" t="s">
        <v>15</v>
      </c>
      <c r="C4" s="2" t="s">
        <v>18</v>
      </c>
      <c r="D4" s="2" t="s">
        <v>12</v>
      </c>
      <c r="E4" s="2" t="s">
        <v>17</v>
      </c>
      <c r="F4" s="6">
        <v>92.06</v>
      </c>
      <c r="G4" s="2">
        <v>2.5</v>
      </c>
      <c r="H4" s="10">
        <v>84</v>
      </c>
      <c r="I4" s="10">
        <f t="shared" si="0"/>
        <v>81.60833333333333</v>
      </c>
    </row>
    <row r="5" spans="1:9" ht="36.75" customHeight="1">
      <c r="A5" s="2" t="s">
        <v>14</v>
      </c>
      <c r="B5" s="2" t="s">
        <v>15</v>
      </c>
      <c r="C5" s="2" t="s">
        <v>19</v>
      </c>
      <c r="D5" s="2" t="s">
        <v>12</v>
      </c>
      <c r="E5" s="2" t="s">
        <v>17</v>
      </c>
      <c r="F5" s="6">
        <v>91.35</v>
      </c>
      <c r="G5" s="2">
        <v>2.5</v>
      </c>
      <c r="H5" s="10">
        <v>80.67</v>
      </c>
      <c r="I5" s="10">
        <f t="shared" si="0"/>
        <v>79.64750000000001</v>
      </c>
    </row>
    <row r="6" spans="1:9" ht="36.75" customHeight="1">
      <c r="A6" s="2" t="s">
        <v>20</v>
      </c>
      <c r="B6" s="2" t="s">
        <v>15</v>
      </c>
      <c r="C6" s="2" t="s">
        <v>21</v>
      </c>
      <c r="D6" s="2" t="s">
        <v>12</v>
      </c>
      <c r="E6" s="2" t="s">
        <v>17</v>
      </c>
      <c r="F6" s="6">
        <v>82.48</v>
      </c>
      <c r="G6" s="2">
        <v>2.5</v>
      </c>
      <c r="H6" s="10">
        <v>89</v>
      </c>
      <c r="I6" s="10">
        <f t="shared" si="0"/>
        <v>80.11666666666667</v>
      </c>
    </row>
    <row r="7" spans="1:9" ht="36.75" customHeight="1">
      <c r="A7" s="2" t="s">
        <v>20</v>
      </c>
      <c r="B7" s="2" t="s">
        <v>15</v>
      </c>
      <c r="C7" s="2" t="s">
        <v>22</v>
      </c>
      <c r="D7" s="2" t="s">
        <v>12</v>
      </c>
      <c r="E7" s="2" t="s">
        <v>17</v>
      </c>
      <c r="F7" s="6">
        <v>83.04</v>
      </c>
      <c r="G7" s="2">
        <v>2.5</v>
      </c>
      <c r="H7" s="10">
        <v>79.67</v>
      </c>
      <c r="I7" s="10">
        <f t="shared" si="0"/>
        <v>75.685</v>
      </c>
    </row>
    <row r="8" spans="1:9" ht="36.75" customHeight="1">
      <c r="A8" s="2" t="s">
        <v>20</v>
      </c>
      <c r="B8" s="2" t="s">
        <v>15</v>
      </c>
      <c r="C8" s="2" t="s">
        <v>23</v>
      </c>
      <c r="D8" s="2" t="s">
        <v>12</v>
      </c>
      <c r="E8" s="2" t="s">
        <v>17</v>
      </c>
      <c r="F8" s="6">
        <v>77.7</v>
      </c>
      <c r="G8" s="2">
        <v>2.5</v>
      </c>
      <c r="H8" s="10">
        <v>75.33</v>
      </c>
      <c r="I8" s="10">
        <f t="shared" si="0"/>
        <v>71.28999999999999</v>
      </c>
    </row>
    <row r="9" spans="1:9" ht="36.75" customHeight="1">
      <c r="A9" s="2" t="s">
        <v>24</v>
      </c>
      <c r="B9" s="2" t="s">
        <v>25</v>
      </c>
      <c r="C9" s="2" t="s">
        <v>26</v>
      </c>
      <c r="D9" s="2" t="s">
        <v>12</v>
      </c>
      <c r="E9" s="2" t="s">
        <v>13</v>
      </c>
      <c r="F9" s="6">
        <v>74.9</v>
      </c>
      <c r="G9" s="2"/>
      <c r="H9" s="10">
        <v>83.67</v>
      </c>
      <c r="I9" s="10">
        <f t="shared" si="0"/>
        <v>73.04333333333334</v>
      </c>
    </row>
    <row r="10" spans="1:9" ht="36.75" customHeight="1">
      <c r="A10" s="2" t="s">
        <v>24</v>
      </c>
      <c r="B10" s="2" t="s">
        <v>25</v>
      </c>
      <c r="C10" s="2" t="s">
        <v>27</v>
      </c>
      <c r="D10" s="2" t="s">
        <v>12</v>
      </c>
      <c r="E10" s="2" t="s">
        <v>13</v>
      </c>
      <c r="F10" s="6">
        <v>78.72</v>
      </c>
      <c r="G10" s="2"/>
      <c r="H10" s="10">
        <v>77</v>
      </c>
      <c r="I10" s="10">
        <f t="shared" si="0"/>
        <v>71.30000000000001</v>
      </c>
    </row>
    <row r="11" spans="1:9" ht="36.75" customHeight="1">
      <c r="A11" s="2" t="s">
        <v>24</v>
      </c>
      <c r="B11" s="2" t="s">
        <v>15</v>
      </c>
      <c r="C11" s="2" t="s">
        <v>28</v>
      </c>
      <c r="D11" s="2" t="s">
        <v>12</v>
      </c>
      <c r="E11" s="2" t="s">
        <v>17</v>
      </c>
      <c r="F11" s="6">
        <v>87.87</v>
      </c>
      <c r="G11" s="2">
        <v>2.5</v>
      </c>
      <c r="H11" s="10">
        <v>84.33</v>
      </c>
      <c r="I11" s="10">
        <f t="shared" si="0"/>
        <v>80.0275</v>
      </c>
    </row>
    <row r="12" spans="1:9" ht="36.75" customHeight="1">
      <c r="A12" s="2" t="s">
        <v>24</v>
      </c>
      <c r="B12" s="2" t="s">
        <v>15</v>
      </c>
      <c r="C12" s="2" t="s">
        <v>29</v>
      </c>
      <c r="D12" s="2" t="s">
        <v>12</v>
      </c>
      <c r="E12" s="2" t="s">
        <v>13</v>
      </c>
      <c r="F12" s="6">
        <v>93.77</v>
      </c>
      <c r="G12" s="2"/>
      <c r="H12" s="10">
        <v>81.67</v>
      </c>
      <c r="I12" s="10">
        <f t="shared" si="0"/>
        <v>79.90583333333333</v>
      </c>
    </row>
    <row r="13" spans="1:9" ht="36.75" customHeight="1">
      <c r="A13" s="2" t="s">
        <v>24</v>
      </c>
      <c r="B13" s="2" t="s">
        <v>15</v>
      </c>
      <c r="C13" s="2" t="s">
        <v>30</v>
      </c>
      <c r="D13" s="2" t="s">
        <v>12</v>
      </c>
      <c r="E13" s="2" t="s">
        <v>31</v>
      </c>
      <c r="F13" s="6">
        <v>86.42</v>
      </c>
      <c r="G13" s="2"/>
      <c r="H13" s="10">
        <v>70</v>
      </c>
      <c r="I13" s="10">
        <f t="shared" si="0"/>
        <v>71.00833333333333</v>
      </c>
    </row>
    <row r="14" spans="1:9" ht="36.75" customHeight="1">
      <c r="A14" s="2" t="s">
        <v>32</v>
      </c>
      <c r="B14" s="2" t="s">
        <v>25</v>
      </c>
      <c r="C14" s="2" t="s">
        <v>33</v>
      </c>
      <c r="D14" s="2" t="s">
        <v>12</v>
      </c>
      <c r="E14" s="2" t="s">
        <v>17</v>
      </c>
      <c r="F14" s="6">
        <v>85.27</v>
      </c>
      <c r="G14" s="2">
        <v>2.5</v>
      </c>
      <c r="H14" s="10">
        <v>89.33</v>
      </c>
      <c r="I14" s="10">
        <f t="shared" si="0"/>
        <v>81.44416666666666</v>
      </c>
    </row>
    <row r="15" spans="1:9" ht="36.75" customHeight="1">
      <c r="A15" s="2" t="s">
        <v>32</v>
      </c>
      <c r="B15" s="2" t="s">
        <v>25</v>
      </c>
      <c r="C15" s="2" t="s">
        <v>34</v>
      </c>
      <c r="D15" s="2" t="s">
        <v>12</v>
      </c>
      <c r="E15" s="2" t="s">
        <v>13</v>
      </c>
      <c r="F15" s="6">
        <v>84.74</v>
      </c>
      <c r="G15" s="2"/>
      <c r="H15" s="10">
        <v>78.33</v>
      </c>
      <c r="I15" s="10">
        <f t="shared" si="0"/>
        <v>74.47333333333333</v>
      </c>
    </row>
    <row r="16" spans="1:9" ht="36.75" customHeight="1">
      <c r="A16" s="2" t="s">
        <v>32</v>
      </c>
      <c r="B16" s="2" t="s">
        <v>25</v>
      </c>
      <c r="C16" s="2" t="s">
        <v>35</v>
      </c>
      <c r="D16" s="2" t="s">
        <v>12</v>
      </c>
      <c r="E16" s="2" t="s">
        <v>17</v>
      </c>
      <c r="F16" s="6">
        <v>81.9</v>
      </c>
      <c r="G16" s="2">
        <v>2.5</v>
      </c>
      <c r="H16" s="10">
        <v>77</v>
      </c>
      <c r="I16" s="10">
        <f t="shared" si="0"/>
        <v>73.875</v>
      </c>
    </row>
    <row r="17" spans="1:9" ht="36.75" customHeight="1">
      <c r="A17" s="2" t="s">
        <v>32</v>
      </c>
      <c r="B17" s="2" t="s">
        <v>25</v>
      </c>
      <c r="C17" s="2" t="s">
        <v>36</v>
      </c>
      <c r="D17" s="2" t="s">
        <v>12</v>
      </c>
      <c r="E17" s="2" t="s">
        <v>13</v>
      </c>
      <c r="F17" s="6">
        <v>82.2</v>
      </c>
      <c r="G17" s="2"/>
      <c r="H17" s="10">
        <v>72.33</v>
      </c>
      <c r="I17" s="10">
        <f t="shared" si="0"/>
        <v>70.41499999999999</v>
      </c>
    </row>
    <row r="18" spans="1:9" ht="36.75" customHeight="1">
      <c r="A18" s="2" t="s">
        <v>32</v>
      </c>
      <c r="B18" s="2" t="s">
        <v>25</v>
      </c>
      <c r="C18" s="2" t="s">
        <v>37</v>
      </c>
      <c r="D18" s="2" t="s">
        <v>12</v>
      </c>
      <c r="E18" s="2" t="s">
        <v>13</v>
      </c>
      <c r="F18" s="6">
        <v>82.53</v>
      </c>
      <c r="G18" s="2"/>
      <c r="H18" s="10">
        <v>71.67</v>
      </c>
      <c r="I18" s="10">
        <f t="shared" si="0"/>
        <v>70.2225</v>
      </c>
    </row>
    <row r="19" spans="1:9" ht="36.75" customHeight="1">
      <c r="A19" s="2" t="s">
        <v>32</v>
      </c>
      <c r="B19" s="2" t="s">
        <v>25</v>
      </c>
      <c r="C19" s="2" t="s">
        <v>38</v>
      </c>
      <c r="D19" s="2" t="s">
        <v>12</v>
      </c>
      <c r="E19" s="2" t="s">
        <v>17</v>
      </c>
      <c r="F19" s="6">
        <v>68.88</v>
      </c>
      <c r="G19" s="2">
        <v>2.5</v>
      </c>
      <c r="H19" s="10">
        <v>68.67</v>
      </c>
      <c r="I19" s="10">
        <f t="shared" si="0"/>
        <v>64.285</v>
      </c>
    </row>
    <row r="20" spans="1:9" ht="36.75" customHeight="1">
      <c r="A20" s="2" t="s">
        <v>39</v>
      </c>
      <c r="B20" s="2" t="s">
        <v>25</v>
      </c>
      <c r="C20" s="2" t="s">
        <v>40</v>
      </c>
      <c r="D20" s="2" t="s">
        <v>12</v>
      </c>
      <c r="E20" s="2" t="s">
        <v>13</v>
      </c>
      <c r="F20" s="6">
        <v>89.19</v>
      </c>
      <c r="G20" s="2"/>
      <c r="H20" s="10">
        <v>88.33</v>
      </c>
      <c r="I20" s="10">
        <f t="shared" si="0"/>
        <v>81.3275</v>
      </c>
    </row>
    <row r="21" spans="1:9" ht="36.75" customHeight="1">
      <c r="A21" s="2" t="s">
        <v>39</v>
      </c>
      <c r="B21" s="2" t="s">
        <v>15</v>
      </c>
      <c r="C21" s="2" t="s">
        <v>41</v>
      </c>
      <c r="D21" s="2" t="s">
        <v>12</v>
      </c>
      <c r="E21" s="2" t="s">
        <v>17</v>
      </c>
      <c r="F21" s="6">
        <v>90.59</v>
      </c>
      <c r="G21" s="2">
        <v>2.5</v>
      </c>
      <c r="H21" s="10">
        <v>92.33</v>
      </c>
      <c r="I21" s="10">
        <f t="shared" si="0"/>
        <v>85.16083333333333</v>
      </c>
    </row>
    <row r="22" spans="1:9" ht="36.75" customHeight="1">
      <c r="A22" s="2" t="s">
        <v>39</v>
      </c>
      <c r="B22" s="2" t="s">
        <v>15</v>
      </c>
      <c r="C22" s="2" t="s">
        <v>42</v>
      </c>
      <c r="D22" s="2" t="s">
        <v>12</v>
      </c>
      <c r="E22" s="2" t="s">
        <v>13</v>
      </c>
      <c r="F22" s="6">
        <v>93.46</v>
      </c>
      <c r="G22" s="2"/>
      <c r="H22" s="10">
        <v>89.67</v>
      </c>
      <c r="I22" s="10">
        <f t="shared" si="0"/>
        <v>83.77666666666667</v>
      </c>
    </row>
    <row r="23" spans="1:9" ht="36.75" customHeight="1">
      <c r="A23" s="2" t="s">
        <v>39</v>
      </c>
      <c r="B23" s="2" t="s">
        <v>15</v>
      </c>
      <c r="C23" s="2" t="s">
        <v>43</v>
      </c>
      <c r="D23" s="2" t="s">
        <v>12</v>
      </c>
      <c r="E23" s="2" t="s">
        <v>17</v>
      </c>
      <c r="F23" s="6">
        <v>87.41</v>
      </c>
      <c r="G23" s="2">
        <v>2.5</v>
      </c>
      <c r="H23" s="10">
        <v>91</v>
      </c>
      <c r="I23" s="10">
        <f t="shared" si="0"/>
        <v>83.17083333333333</v>
      </c>
    </row>
    <row r="24" spans="1:9" ht="36.75" customHeight="1">
      <c r="A24" s="2" t="s">
        <v>39</v>
      </c>
      <c r="B24" s="2" t="s">
        <v>15</v>
      </c>
      <c r="C24" s="2" t="s">
        <v>44</v>
      </c>
      <c r="D24" s="2" t="s">
        <v>12</v>
      </c>
      <c r="E24" s="2" t="s">
        <v>17</v>
      </c>
      <c r="F24" s="6">
        <v>88.63</v>
      </c>
      <c r="G24" s="2">
        <v>2.5</v>
      </c>
      <c r="H24" s="10">
        <v>86.33</v>
      </c>
      <c r="I24" s="10">
        <f t="shared" si="0"/>
        <v>81.34416666666667</v>
      </c>
    </row>
    <row r="25" spans="1:9" ht="36.75" customHeight="1">
      <c r="A25" s="2" t="s">
        <v>39</v>
      </c>
      <c r="B25" s="2" t="s">
        <v>15</v>
      </c>
      <c r="C25" s="2" t="s">
        <v>45</v>
      </c>
      <c r="D25" s="2" t="s">
        <v>12</v>
      </c>
      <c r="E25" s="2" t="s">
        <v>17</v>
      </c>
      <c r="F25" s="6">
        <v>82.53</v>
      </c>
      <c r="G25" s="2">
        <v>2.5</v>
      </c>
      <c r="H25" s="10">
        <v>84.33</v>
      </c>
      <c r="I25" s="10">
        <f t="shared" si="0"/>
        <v>77.80250000000001</v>
      </c>
    </row>
    <row r="26" spans="1:9" ht="36.75" customHeight="1">
      <c r="A26" s="2" t="s">
        <v>39</v>
      </c>
      <c r="B26" s="2" t="s">
        <v>15</v>
      </c>
      <c r="C26" s="2" t="s">
        <v>46</v>
      </c>
      <c r="D26" s="2" t="s">
        <v>12</v>
      </c>
      <c r="E26" s="2" t="s">
        <v>17</v>
      </c>
      <c r="F26" s="6">
        <v>81.13</v>
      </c>
      <c r="G26" s="2">
        <v>2.5</v>
      </c>
      <c r="H26" s="10">
        <v>81.67</v>
      </c>
      <c r="I26" s="10">
        <f t="shared" si="0"/>
        <v>75.88916666666667</v>
      </c>
    </row>
  </sheetData>
  <sheetProtection/>
  <printOptions/>
  <pageMargins left="1.08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4" sqref="I4"/>
    </sheetView>
  </sheetViews>
  <sheetFormatPr defaultColWidth="9.00390625" defaultRowHeight="13.5"/>
  <cols>
    <col min="1" max="1" width="22.50390625" style="0" customWidth="1"/>
    <col min="2" max="2" width="25.75390625" style="0" customWidth="1"/>
    <col min="4" max="4" width="5.375" style="0" customWidth="1"/>
    <col min="5" max="5" width="12.375" style="0" customWidth="1"/>
    <col min="6" max="6" width="10.375" style="0" customWidth="1"/>
    <col min="7" max="7" width="7.50390625" style="0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24.75" customHeight="1">
      <c r="A2" s="5" t="s">
        <v>76</v>
      </c>
      <c r="B2" s="5" t="s">
        <v>247</v>
      </c>
      <c r="C2" s="5" t="s">
        <v>259</v>
      </c>
      <c r="D2" s="5" t="s">
        <v>85</v>
      </c>
      <c r="E2" s="5" t="s">
        <v>17</v>
      </c>
      <c r="F2" s="6">
        <v>68.24</v>
      </c>
      <c r="G2" s="5">
        <v>2.5</v>
      </c>
      <c r="H2" s="7">
        <v>87.33</v>
      </c>
      <c r="I2" s="10">
        <f aca="true" t="shared" si="0" ref="I2:I23">(F2/1.2+G2)*0.5+H2*0.5</f>
        <v>73.34833333333333</v>
      </c>
    </row>
    <row r="3" spans="1:9" ht="24.75" customHeight="1">
      <c r="A3" s="5" t="s">
        <v>76</v>
      </c>
      <c r="B3" s="5" t="s">
        <v>247</v>
      </c>
      <c r="C3" s="5" t="s">
        <v>260</v>
      </c>
      <c r="D3" s="5" t="s">
        <v>85</v>
      </c>
      <c r="E3" s="5" t="s">
        <v>13</v>
      </c>
      <c r="F3" s="6">
        <v>67.66</v>
      </c>
      <c r="G3" s="5"/>
      <c r="H3" s="7">
        <v>86.33</v>
      </c>
      <c r="I3" s="10">
        <f t="shared" si="0"/>
        <v>71.35666666666667</v>
      </c>
    </row>
    <row r="4" spans="1:9" ht="24.75" customHeight="1">
      <c r="A4" s="5" t="s">
        <v>76</v>
      </c>
      <c r="B4" s="5" t="s">
        <v>247</v>
      </c>
      <c r="C4" s="5" t="s">
        <v>261</v>
      </c>
      <c r="D4" s="5" t="s">
        <v>85</v>
      </c>
      <c r="E4" s="5" t="s">
        <v>17</v>
      </c>
      <c r="F4" s="6">
        <v>56.09</v>
      </c>
      <c r="G4" s="5">
        <v>2.5</v>
      </c>
      <c r="H4" s="7">
        <v>70.67</v>
      </c>
      <c r="I4" s="10">
        <f t="shared" si="0"/>
        <v>59.95583333333334</v>
      </c>
    </row>
    <row r="5" spans="1:9" ht="24.75" customHeight="1">
      <c r="A5" s="5" t="s">
        <v>76</v>
      </c>
      <c r="B5" s="5" t="s">
        <v>236</v>
      </c>
      <c r="C5" s="5" t="s">
        <v>262</v>
      </c>
      <c r="D5" s="5" t="s">
        <v>85</v>
      </c>
      <c r="E5" s="5" t="s">
        <v>13</v>
      </c>
      <c r="F5" s="6">
        <v>78.21</v>
      </c>
      <c r="G5" s="5"/>
      <c r="H5" s="7">
        <v>84.33</v>
      </c>
      <c r="I5" s="10">
        <f t="shared" si="0"/>
        <v>74.7525</v>
      </c>
    </row>
    <row r="6" spans="1:9" ht="24.75" customHeight="1">
      <c r="A6" s="5" t="s">
        <v>76</v>
      </c>
      <c r="B6" s="5" t="s">
        <v>236</v>
      </c>
      <c r="C6" s="5" t="s">
        <v>263</v>
      </c>
      <c r="D6" s="5" t="s">
        <v>12</v>
      </c>
      <c r="E6" s="5" t="s">
        <v>17</v>
      </c>
      <c r="F6" s="6">
        <v>72.74</v>
      </c>
      <c r="G6" s="5">
        <v>2.5</v>
      </c>
      <c r="H6" s="7">
        <v>84.67</v>
      </c>
      <c r="I6" s="10">
        <f t="shared" si="0"/>
        <v>73.89333333333333</v>
      </c>
    </row>
    <row r="7" spans="1:9" ht="24.75" customHeight="1">
      <c r="A7" s="5" t="s">
        <v>76</v>
      </c>
      <c r="B7" s="5" t="s">
        <v>236</v>
      </c>
      <c r="C7" s="5" t="s">
        <v>264</v>
      </c>
      <c r="D7" s="5" t="s">
        <v>85</v>
      </c>
      <c r="E7" s="5" t="s">
        <v>13</v>
      </c>
      <c r="F7" s="6">
        <v>72.66</v>
      </c>
      <c r="G7" s="5"/>
      <c r="H7" s="7">
        <v>80</v>
      </c>
      <c r="I7" s="10">
        <f t="shared" si="0"/>
        <v>70.275</v>
      </c>
    </row>
    <row r="8" spans="1:9" ht="24.75" customHeight="1">
      <c r="A8" s="5" t="s">
        <v>76</v>
      </c>
      <c r="B8" s="5" t="s">
        <v>236</v>
      </c>
      <c r="C8" s="5" t="s">
        <v>265</v>
      </c>
      <c r="D8" s="5" t="s">
        <v>85</v>
      </c>
      <c r="E8" s="5" t="s">
        <v>13</v>
      </c>
      <c r="F8" s="6">
        <v>68.75</v>
      </c>
      <c r="G8" s="5"/>
      <c r="H8" s="7">
        <v>80.33</v>
      </c>
      <c r="I8" s="10">
        <f t="shared" si="0"/>
        <v>68.81083333333333</v>
      </c>
    </row>
    <row r="9" spans="1:9" ht="24.75" customHeight="1">
      <c r="A9" s="5" t="s">
        <v>76</v>
      </c>
      <c r="B9" s="5" t="s">
        <v>236</v>
      </c>
      <c r="C9" s="5" t="s">
        <v>266</v>
      </c>
      <c r="D9" s="5" t="s">
        <v>12</v>
      </c>
      <c r="E9" s="5" t="s">
        <v>13</v>
      </c>
      <c r="F9" s="6">
        <v>67.68</v>
      </c>
      <c r="G9" s="5"/>
      <c r="H9" s="7">
        <v>70.67</v>
      </c>
      <c r="I9" s="10">
        <f t="shared" si="0"/>
        <v>63.535000000000004</v>
      </c>
    </row>
    <row r="10" spans="1:9" ht="24.75" customHeight="1">
      <c r="A10" s="5" t="s">
        <v>76</v>
      </c>
      <c r="B10" s="5" t="s">
        <v>236</v>
      </c>
      <c r="C10" s="5" t="s">
        <v>267</v>
      </c>
      <c r="D10" s="5" t="s">
        <v>85</v>
      </c>
      <c r="E10" s="5" t="s">
        <v>13</v>
      </c>
      <c r="F10" s="6">
        <v>57.95</v>
      </c>
      <c r="G10" s="6"/>
      <c r="H10" s="7">
        <v>77.33</v>
      </c>
      <c r="I10" s="10">
        <f t="shared" si="0"/>
        <v>62.810833333333335</v>
      </c>
    </row>
    <row r="11" spans="1:9" ht="24.75" customHeight="1">
      <c r="A11" s="5" t="s">
        <v>47</v>
      </c>
      <c r="B11" s="5" t="s">
        <v>236</v>
      </c>
      <c r="C11" s="5" t="s">
        <v>268</v>
      </c>
      <c r="D11" s="5" t="s">
        <v>85</v>
      </c>
      <c r="E11" s="5" t="s">
        <v>13</v>
      </c>
      <c r="F11" s="6">
        <v>84.69</v>
      </c>
      <c r="G11" s="5"/>
      <c r="H11" s="7">
        <v>87</v>
      </c>
      <c r="I11" s="10">
        <f t="shared" si="0"/>
        <v>78.7875</v>
      </c>
    </row>
    <row r="12" spans="1:9" ht="24.75" customHeight="1">
      <c r="A12" s="5" t="s">
        <v>47</v>
      </c>
      <c r="B12" s="5" t="s">
        <v>236</v>
      </c>
      <c r="C12" s="5" t="s">
        <v>269</v>
      </c>
      <c r="D12" s="5" t="s">
        <v>85</v>
      </c>
      <c r="E12" s="5" t="s">
        <v>17</v>
      </c>
      <c r="F12" s="6">
        <v>81.13</v>
      </c>
      <c r="G12" s="5">
        <v>2.5</v>
      </c>
      <c r="H12" s="7">
        <v>83</v>
      </c>
      <c r="I12" s="10">
        <f t="shared" si="0"/>
        <v>76.55416666666667</v>
      </c>
    </row>
    <row r="13" spans="1:9" ht="24.75" customHeight="1">
      <c r="A13" s="5" t="s">
        <v>47</v>
      </c>
      <c r="B13" s="5" t="s">
        <v>236</v>
      </c>
      <c r="C13" s="5" t="s">
        <v>270</v>
      </c>
      <c r="D13" s="5" t="s">
        <v>85</v>
      </c>
      <c r="E13" s="5" t="s">
        <v>17</v>
      </c>
      <c r="F13" s="6">
        <v>77.12</v>
      </c>
      <c r="G13" s="5">
        <v>2.5</v>
      </c>
      <c r="H13" s="7">
        <v>82.67</v>
      </c>
      <c r="I13" s="10">
        <f t="shared" si="0"/>
        <v>74.71833333333333</v>
      </c>
    </row>
    <row r="14" spans="1:9" ht="24.75" customHeight="1">
      <c r="A14" s="5" t="s">
        <v>47</v>
      </c>
      <c r="B14" s="5" t="s">
        <v>236</v>
      </c>
      <c r="C14" s="5" t="s">
        <v>271</v>
      </c>
      <c r="D14" s="5" t="s">
        <v>85</v>
      </c>
      <c r="E14" s="5" t="s">
        <v>17</v>
      </c>
      <c r="F14" s="6">
        <v>75.03</v>
      </c>
      <c r="G14" s="5">
        <v>2.5</v>
      </c>
      <c r="H14" s="7">
        <v>80.33</v>
      </c>
      <c r="I14" s="10">
        <f t="shared" si="0"/>
        <v>72.67750000000001</v>
      </c>
    </row>
    <row r="15" spans="1:9" ht="24.75" customHeight="1">
      <c r="A15" s="5" t="s">
        <v>47</v>
      </c>
      <c r="B15" s="5" t="s">
        <v>236</v>
      </c>
      <c r="C15" s="5" t="s">
        <v>272</v>
      </c>
      <c r="D15" s="5" t="s">
        <v>12</v>
      </c>
      <c r="E15" s="5" t="s">
        <v>13</v>
      </c>
      <c r="F15" s="6">
        <v>69.06</v>
      </c>
      <c r="G15" s="5"/>
      <c r="H15" s="7">
        <v>71</v>
      </c>
      <c r="I15" s="10">
        <f t="shared" si="0"/>
        <v>64.275</v>
      </c>
    </row>
    <row r="16" spans="1:9" ht="24.75" customHeight="1">
      <c r="A16" s="5" t="s">
        <v>47</v>
      </c>
      <c r="B16" s="5" t="s">
        <v>236</v>
      </c>
      <c r="C16" s="5" t="s">
        <v>273</v>
      </c>
      <c r="D16" s="5" t="s">
        <v>85</v>
      </c>
      <c r="E16" s="5" t="s">
        <v>17</v>
      </c>
      <c r="F16" s="6">
        <v>60.51</v>
      </c>
      <c r="G16" s="6">
        <v>2.5</v>
      </c>
      <c r="H16" s="7">
        <v>66</v>
      </c>
      <c r="I16" s="10">
        <f t="shared" si="0"/>
        <v>59.4625</v>
      </c>
    </row>
    <row r="17" spans="1:9" ht="24.75" customHeight="1">
      <c r="A17" s="8" t="s">
        <v>197</v>
      </c>
      <c r="B17" s="8" t="s">
        <v>247</v>
      </c>
      <c r="C17" s="8" t="s">
        <v>274</v>
      </c>
      <c r="D17" s="8" t="s">
        <v>85</v>
      </c>
      <c r="E17" s="8" t="s">
        <v>31</v>
      </c>
      <c r="F17" s="6">
        <v>57.87</v>
      </c>
      <c r="G17" s="8"/>
      <c r="H17" s="7">
        <v>86.67</v>
      </c>
      <c r="I17" s="10">
        <f t="shared" si="0"/>
        <v>67.4475</v>
      </c>
    </row>
    <row r="18" spans="1:9" ht="24.75" customHeight="1">
      <c r="A18" s="8" t="s">
        <v>275</v>
      </c>
      <c r="B18" s="8" t="s">
        <v>236</v>
      </c>
      <c r="C18" s="8" t="s">
        <v>276</v>
      </c>
      <c r="D18" s="8" t="s">
        <v>85</v>
      </c>
      <c r="E18" s="8" t="s">
        <v>17</v>
      </c>
      <c r="F18" s="6">
        <v>77.7</v>
      </c>
      <c r="G18" s="8">
        <v>2.5</v>
      </c>
      <c r="H18" s="7">
        <v>83.67</v>
      </c>
      <c r="I18" s="10">
        <f t="shared" si="0"/>
        <v>75.46000000000001</v>
      </c>
    </row>
    <row r="19" spans="1:9" ht="24.75" customHeight="1">
      <c r="A19" s="8" t="s">
        <v>275</v>
      </c>
      <c r="B19" s="8" t="s">
        <v>236</v>
      </c>
      <c r="C19" s="8" t="s">
        <v>277</v>
      </c>
      <c r="D19" s="8" t="s">
        <v>85</v>
      </c>
      <c r="E19" s="8" t="s">
        <v>17</v>
      </c>
      <c r="F19" s="6">
        <v>75.16</v>
      </c>
      <c r="G19" s="8">
        <v>2.5</v>
      </c>
      <c r="H19" s="7">
        <v>84.33</v>
      </c>
      <c r="I19" s="10">
        <f t="shared" si="0"/>
        <v>74.73166666666665</v>
      </c>
    </row>
    <row r="20" spans="1:9" ht="24.75" customHeight="1">
      <c r="A20" s="8" t="s">
        <v>275</v>
      </c>
      <c r="B20" s="8" t="s">
        <v>236</v>
      </c>
      <c r="C20" s="8" t="s">
        <v>278</v>
      </c>
      <c r="D20" s="8" t="s">
        <v>85</v>
      </c>
      <c r="E20" s="8" t="s">
        <v>31</v>
      </c>
      <c r="F20" s="6">
        <v>79.17</v>
      </c>
      <c r="G20" s="8"/>
      <c r="H20" s="7">
        <v>81</v>
      </c>
      <c r="I20" s="10">
        <f t="shared" si="0"/>
        <v>73.48750000000001</v>
      </c>
    </row>
    <row r="21" spans="1:9" ht="24.75" customHeight="1">
      <c r="A21" s="9" t="s">
        <v>70</v>
      </c>
      <c r="B21" s="9" t="s">
        <v>236</v>
      </c>
      <c r="C21" s="9" t="s">
        <v>279</v>
      </c>
      <c r="D21" s="9" t="s">
        <v>85</v>
      </c>
      <c r="E21" s="9" t="s">
        <v>31</v>
      </c>
      <c r="F21" s="6">
        <v>75.74</v>
      </c>
      <c r="G21" s="9"/>
      <c r="H21" s="7">
        <v>83.67</v>
      </c>
      <c r="I21" s="10">
        <f t="shared" si="0"/>
        <v>73.39333333333333</v>
      </c>
    </row>
    <row r="22" spans="1:9" ht="24.75" customHeight="1">
      <c r="A22" s="9" t="s">
        <v>70</v>
      </c>
      <c r="B22" s="9" t="s">
        <v>236</v>
      </c>
      <c r="C22" s="9" t="s">
        <v>280</v>
      </c>
      <c r="D22" s="9" t="s">
        <v>85</v>
      </c>
      <c r="E22" s="9" t="s">
        <v>17</v>
      </c>
      <c r="F22" s="6">
        <v>71.42</v>
      </c>
      <c r="G22" s="9">
        <v>2.5</v>
      </c>
      <c r="H22" s="7">
        <v>84.67</v>
      </c>
      <c r="I22" s="10">
        <f t="shared" si="0"/>
        <v>73.34333333333333</v>
      </c>
    </row>
    <row r="23" spans="1:9" ht="24.75" customHeight="1">
      <c r="A23" s="9" t="s">
        <v>70</v>
      </c>
      <c r="B23" s="9" t="s">
        <v>236</v>
      </c>
      <c r="C23" s="9" t="s">
        <v>281</v>
      </c>
      <c r="D23" s="9" t="s">
        <v>85</v>
      </c>
      <c r="E23" s="9" t="s">
        <v>17</v>
      </c>
      <c r="F23" s="6">
        <v>68.67</v>
      </c>
      <c r="G23" s="9">
        <v>2.5</v>
      </c>
      <c r="H23" s="7">
        <v>0</v>
      </c>
      <c r="I23" s="10">
        <f t="shared" si="0"/>
        <v>29.8625</v>
      </c>
    </row>
  </sheetData>
  <sheetProtection/>
  <printOptions/>
  <pageMargins left="1" right="0.7" top="0.57" bottom="0.58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28"/>
    </sheetView>
  </sheetViews>
  <sheetFormatPr defaultColWidth="9.00390625" defaultRowHeight="13.5"/>
  <cols>
    <col min="1" max="1" width="25.875" style="0" customWidth="1"/>
    <col min="2" max="2" width="25.125" style="0" customWidth="1"/>
    <col min="3" max="3" width="11.50390625" style="0" customWidth="1"/>
    <col min="4" max="4" width="6.125" style="0" customWidth="1"/>
    <col min="6" max="6" width="10.25390625" style="0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s="13" customFormat="1" ht="33" customHeight="1">
      <c r="A2" s="9" t="s">
        <v>47</v>
      </c>
      <c r="B2" s="9" t="s">
        <v>15</v>
      </c>
      <c r="C2" s="9" t="s">
        <v>48</v>
      </c>
      <c r="D2" s="9" t="s">
        <v>12</v>
      </c>
      <c r="E2" s="9" t="s">
        <v>13</v>
      </c>
      <c r="F2" s="6">
        <v>87.13</v>
      </c>
      <c r="G2" s="9"/>
      <c r="H2" s="10">
        <v>83.33</v>
      </c>
      <c r="I2" s="10">
        <f aca="true" t="shared" si="0" ref="I2:I28">(F2/1.2+G2)*0.5+H2*0.5</f>
        <v>77.96916666666667</v>
      </c>
    </row>
    <row r="3" spans="1:9" s="13" customFormat="1" ht="33" customHeight="1">
      <c r="A3" s="9" t="s">
        <v>47</v>
      </c>
      <c r="B3" s="9" t="s">
        <v>15</v>
      </c>
      <c r="C3" s="9" t="s">
        <v>49</v>
      </c>
      <c r="D3" s="9" t="s">
        <v>12</v>
      </c>
      <c r="E3" s="9" t="s">
        <v>13</v>
      </c>
      <c r="F3" s="6">
        <v>84.26</v>
      </c>
      <c r="G3" s="9"/>
      <c r="H3" s="10">
        <v>83</v>
      </c>
      <c r="I3" s="10">
        <f t="shared" si="0"/>
        <v>76.60833333333333</v>
      </c>
    </row>
    <row r="4" spans="1:9" s="13" customFormat="1" ht="33" customHeight="1">
      <c r="A4" s="9" t="s">
        <v>47</v>
      </c>
      <c r="B4" s="9" t="s">
        <v>15</v>
      </c>
      <c r="C4" s="9" t="s">
        <v>50</v>
      </c>
      <c r="D4" s="9" t="s">
        <v>12</v>
      </c>
      <c r="E4" s="9" t="s">
        <v>17</v>
      </c>
      <c r="F4" s="6">
        <v>85.25</v>
      </c>
      <c r="G4" s="9">
        <v>2.5</v>
      </c>
      <c r="H4" s="10">
        <v>76</v>
      </c>
      <c r="I4" s="10">
        <f t="shared" si="0"/>
        <v>74.77083333333334</v>
      </c>
    </row>
    <row r="5" spans="1:9" s="13" customFormat="1" ht="33" customHeight="1">
      <c r="A5" s="2" t="s">
        <v>51</v>
      </c>
      <c r="B5" s="2" t="s">
        <v>25</v>
      </c>
      <c r="C5" s="2" t="s">
        <v>52</v>
      </c>
      <c r="D5" s="2" t="s">
        <v>12</v>
      </c>
      <c r="E5" s="2" t="s">
        <v>17</v>
      </c>
      <c r="F5" s="6">
        <v>80.7</v>
      </c>
      <c r="G5" s="2">
        <v>2.5</v>
      </c>
      <c r="H5" s="10">
        <v>83.67</v>
      </c>
      <c r="I5" s="10">
        <f t="shared" si="0"/>
        <v>76.71000000000001</v>
      </c>
    </row>
    <row r="6" spans="1:9" s="13" customFormat="1" ht="33" customHeight="1">
      <c r="A6" s="2" t="s">
        <v>51</v>
      </c>
      <c r="B6" s="2" t="s">
        <v>25</v>
      </c>
      <c r="C6" s="2" t="s">
        <v>53</v>
      </c>
      <c r="D6" s="2" t="s">
        <v>12</v>
      </c>
      <c r="E6" s="2" t="s">
        <v>17</v>
      </c>
      <c r="F6" s="6">
        <v>82.15</v>
      </c>
      <c r="G6" s="2">
        <v>2.5</v>
      </c>
      <c r="H6" s="10">
        <v>78.67</v>
      </c>
      <c r="I6" s="10">
        <f t="shared" si="0"/>
        <v>74.81416666666667</v>
      </c>
    </row>
    <row r="7" spans="1:9" s="13" customFormat="1" ht="33" customHeight="1">
      <c r="A7" s="2" t="s">
        <v>32</v>
      </c>
      <c r="B7" s="2" t="s">
        <v>15</v>
      </c>
      <c r="C7" s="2" t="s">
        <v>54</v>
      </c>
      <c r="D7" s="2" t="s">
        <v>12</v>
      </c>
      <c r="E7" s="2" t="s">
        <v>17</v>
      </c>
      <c r="F7" s="6">
        <v>94.68</v>
      </c>
      <c r="G7" s="2">
        <v>2.5</v>
      </c>
      <c r="H7" s="10">
        <v>85.33</v>
      </c>
      <c r="I7" s="10">
        <f t="shared" si="0"/>
        <v>83.36500000000001</v>
      </c>
    </row>
    <row r="8" spans="1:9" s="13" customFormat="1" ht="33" customHeight="1">
      <c r="A8" s="2" t="s">
        <v>32</v>
      </c>
      <c r="B8" s="2" t="s">
        <v>15</v>
      </c>
      <c r="C8" s="2" t="s">
        <v>55</v>
      </c>
      <c r="D8" s="2" t="s">
        <v>12</v>
      </c>
      <c r="E8" s="2" t="s">
        <v>17</v>
      </c>
      <c r="F8" s="6">
        <v>99.43</v>
      </c>
      <c r="G8" s="2">
        <v>2.5</v>
      </c>
      <c r="H8" s="10">
        <v>77.33</v>
      </c>
      <c r="I8" s="10">
        <f t="shared" si="0"/>
        <v>81.34416666666667</v>
      </c>
    </row>
    <row r="9" spans="1:9" s="13" customFormat="1" ht="33" customHeight="1">
      <c r="A9" s="2" t="s">
        <v>32</v>
      </c>
      <c r="B9" s="2" t="s">
        <v>15</v>
      </c>
      <c r="C9" s="2" t="s">
        <v>56</v>
      </c>
      <c r="D9" s="2" t="s">
        <v>12</v>
      </c>
      <c r="E9" s="2" t="s">
        <v>13</v>
      </c>
      <c r="F9" s="6">
        <v>88.81</v>
      </c>
      <c r="G9" s="2"/>
      <c r="H9" s="10">
        <v>85</v>
      </c>
      <c r="I9" s="10">
        <f t="shared" si="0"/>
        <v>79.50416666666666</v>
      </c>
    </row>
    <row r="10" spans="1:9" s="13" customFormat="1" ht="33" customHeight="1">
      <c r="A10" s="2" t="s">
        <v>32</v>
      </c>
      <c r="B10" s="2" t="s">
        <v>15</v>
      </c>
      <c r="C10" s="2" t="s">
        <v>57</v>
      </c>
      <c r="D10" s="2" t="s">
        <v>12</v>
      </c>
      <c r="E10" s="2" t="s">
        <v>13</v>
      </c>
      <c r="F10" s="6">
        <v>90.08</v>
      </c>
      <c r="G10" s="2"/>
      <c r="H10" s="10">
        <v>82.33</v>
      </c>
      <c r="I10" s="10">
        <f t="shared" si="0"/>
        <v>78.69833333333332</v>
      </c>
    </row>
    <row r="11" spans="1:9" s="13" customFormat="1" ht="33" customHeight="1">
      <c r="A11" s="2" t="s">
        <v>32</v>
      </c>
      <c r="B11" s="2" t="s">
        <v>15</v>
      </c>
      <c r="C11" s="2" t="s">
        <v>58</v>
      </c>
      <c r="D11" s="2" t="s">
        <v>12</v>
      </c>
      <c r="E11" s="2" t="s">
        <v>13</v>
      </c>
      <c r="F11" s="6">
        <v>91.68</v>
      </c>
      <c r="G11" s="2"/>
      <c r="H11" s="10">
        <v>80.33</v>
      </c>
      <c r="I11" s="10">
        <f t="shared" si="0"/>
        <v>78.36500000000001</v>
      </c>
    </row>
    <row r="12" spans="1:9" s="13" customFormat="1" ht="33" customHeight="1">
      <c r="A12" s="2" t="s">
        <v>32</v>
      </c>
      <c r="B12" s="2" t="s">
        <v>15</v>
      </c>
      <c r="C12" s="2" t="s">
        <v>59</v>
      </c>
      <c r="D12" s="2" t="s">
        <v>12</v>
      </c>
      <c r="E12" s="2" t="s">
        <v>17</v>
      </c>
      <c r="F12" s="6">
        <v>88.4</v>
      </c>
      <c r="G12" s="2">
        <v>2.5</v>
      </c>
      <c r="H12" s="10">
        <v>79.33</v>
      </c>
      <c r="I12" s="10">
        <f t="shared" si="0"/>
        <v>77.74833333333333</v>
      </c>
    </row>
    <row r="13" spans="1:9" s="13" customFormat="1" ht="33" customHeight="1">
      <c r="A13" s="2" t="s">
        <v>32</v>
      </c>
      <c r="B13" s="2" t="s">
        <v>15</v>
      </c>
      <c r="C13" s="2" t="s">
        <v>60</v>
      </c>
      <c r="D13" s="2" t="s">
        <v>12</v>
      </c>
      <c r="E13" s="2" t="s">
        <v>17</v>
      </c>
      <c r="F13" s="6">
        <v>88.3</v>
      </c>
      <c r="G13" s="2">
        <v>2.5</v>
      </c>
      <c r="H13" s="10">
        <v>78.33</v>
      </c>
      <c r="I13" s="10">
        <f t="shared" si="0"/>
        <v>77.20666666666666</v>
      </c>
    </row>
    <row r="14" spans="1:9" ht="33" customHeight="1">
      <c r="A14" s="2" t="s">
        <v>32</v>
      </c>
      <c r="B14" s="2" t="s">
        <v>15</v>
      </c>
      <c r="C14" s="2" t="s">
        <v>61</v>
      </c>
      <c r="D14" s="2" t="s">
        <v>12</v>
      </c>
      <c r="E14" s="2" t="s">
        <v>17</v>
      </c>
      <c r="F14" s="6">
        <v>85.07</v>
      </c>
      <c r="G14" s="2">
        <v>2.5</v>
      </c>
      <c r="H14" s="10">
        <v>81</v>
      </c>
      <c r="I14" s="10">
        <f t="shared" si="0"/>
        <v>77.19583333333333</v>
      </c>
    </row>
    <row r="15" spans="1:9" ht="33" customHeight="1">
      <c r="A15" s="2" t="s">
        <v>32</v>
      </c>
      <c r="B15" s="2" t="s">
        <v>15</v>
      </c>
      <c r="C15" s="2" t="s">
        <v>18</v>
      </c>
      <c r="D15" s="2" t="s">
        <v>12</v>
      </c>
      <c r="E15" s="2" t="s">
        <v>17</v>
      </c>
      <c r="F15" s="6">
        <v>86.6</v>
      </c>
      <c r="G15" s="2">
        <v>2.5</v>
      </c>
      <c r="H15" s="10">
        <v>79.33</v>
      </c>
      <c r="I15" s="10">
        <f t="shared" si="0"/>
        <v>76.99833333333333</v>
      </c>
    </row>
    <row r="16" spans="1:9" ht="33" customHeight="1">
      <c r="A16" s="2" t="s">
        <v>32</v>
      </c>
      <c r="B16" s="2" t="s">
        <v>15</v>
      </c>
      <c r="C16" s="2" t="s">
        <v>62</v>
      </c>
      <c r="D16" s="2" t="s">
        <v>12</v>
      </c>
      <c r="E16" s="2" t="s">
        <v>17</v>
      </c>
      <c r="F16" s="6">
        <v>87.11</v>
      </c>
      <c r="G16" s="2">
        <v>2.5</v>
      </c>
      <c r="H16" s="10">
        <v>77.33</v>
      </c>
      <c r="I16" s="10">
        <f t="shared" si="0"/>
        <v>76.21083333333334</v>
      </c>
    </row>
    <row r="17" spans="1:9" ht="33" customHeight="1">
      <c r="A17" s="2" t="s">
        <v>32</v>
      </c>
      <c r="B17" s="2" t="s">
        <v>15</v>
      </c>
      <c r="C17" s="2" t="s">
        <v>63</v>
      </c>
      <c r="D17" s="2" t="s">
        <v>12</v>
      </c>
      <c r="E17" s="2" t="s">
        <v>17</v>
      </c>
      <c r="F17" s="6">
        <v>84.74</v>
      </c>
      <c r="G17" s="2">
        <v>2.5</v>
      </c>
      <c r="H17" s="10">
        <v>79</v>
      </c>
      <c r="I17" s="10">
        <f t="shared" si="0"/>
        <v>76.05833333333334</v>
      </c>
    </row>
    <row r="18" spans="1:9" ht="33" customHeight="1">
      <c r="A18" s="2" t="s">
        <v>32</v>
      </c>
      <c r="B18" s="2" t="s">
        <v>15</v>
      </c>
      <c r="C18" s="2" t="s">
        <v>64</v>
      </c>
      <c r="D18" s="2" t="s">
        <v>12</v>
      </c>
      <c r="E18" s="2" t="s">
        <v>17</v>
      </c>
      <c r="F18" s="6">
        <v>86.6</v>
      </c>
      <c r="G18" s="2">
        <v>2.5</v>
      </c>
      <c r="H18" s="10">
        <v>77</v>
      </c>
      <c r="I18" s="10">
        <f t="shared" si="0"/>
        <v>75.83333333333334</v>
      </c>
    </row>
    <row r="19" spans="1:9" s="13" customFormat="1" ht="33" customHeight="1">
      <c r="A19" s="2" t="s">
        <v>65</v>
      </c>
      <c r="B19" s="2" t="s">
        <v>25</v>
      </c>
      <c r="C19" s="2" t="s">
        <v>66</v>
      </c>
      <c r="D19" s="2" t="s">
        <v>12</v>
      </c>
      <c r="E19" s="2" t="s">
        <v>13</v>
      </c>
      <c r="F19" s="6">
        <v>88.12</v>
      </c>
      <c r="G19" s="2"/>
      <c r="H19" s="10">
        <v>82.33</v>
      </c>
      <c r="I19" s="10">
        <f t="shared" si="0"/>
        <v>77.88166666666666</v>
      </c>
    </row>
    <row r="20" spans="1:9" s="13" customFormat="1" ht="33" customHeight="1">
      <c r="A20" s="2" t="s">
        <v>65</v>
      </c>
      <c r="B20" s="2" t="s">
        <v>15</v>
      </c>
      <c r="C20" s="2" t="s">
        <v>67</v>
      </c>
      <c r="D20" s="2" t="s">
        <v>12</v>
      </c>
      <c r="E20" s="2" t="s">
        <v>17</v>
      </c>
      <c r="F20" s="6">
        <v>88.76</v>
      </c>
      <c r="G20" s="2">
        <v>2.5</v>
      </c>
      <c r="H20" s="10">
        <v>85.33</v>
      </c>
      <c r="I20" s="10">
        <f t="shared" si="0"/>
        <v>80.89833333333334</v>
      </c>
    </row>
    <row r="21" spans="1:9" s="13" customFormat="1" ht="33" customHeight="1">
      <c r="A21" s="2" t="s">
        <v>65</v>
      </c>
      <c r="B21" s="2" t="s">
        <v>15</v>
      </c>
      <c r="C21" s="2" t="s">
        <v>68</v>
      </c>
      <c r="D21" s="2" t="s">
        <v>12</v>
      </c>
      <c r="E21" s="2" t="s">
        <v>13</v>
      </c>
      <c r="F21" s="6">
        <v>87.23</v>
      </c>
      <c r="G21" s="2"/>
      <c r="H21" s="10">
        <v>88.67</v>
      </c>
      <c r="I21" s="10">
        <f t="shared" si="0"/>
        <v>80.68083333333334</v>
      </c>
    </row>
    <row r="22" spans="1:9" s="13" customFormat="1" ht="33" customHeight="1">
      <c r="A22" s="2" t="s">
        <v>65</v>
      </c>
      <c r="B22" s="2" t="s">
        <v>15</v>
      </c>
      <c r="C22" s="2" t="s">
        <v>69</v>
      </c>
      <c r="D22" s="2" t="s">
        <v>12</v>
      </c>
      <c r="E22" s="2" t="s">
        <v>17</v>
      </c>
      <c r="F22" s="6">
        <v>79.66</v>
      </c>
      <c r="G22" s="2">
        <v>2.5</v>
      </c>
      <c r="H22" s="10">
        <v>90.33</v>
      </c>
      <c r="I22" s="10">
        <f t="shared" si="0"/>
        <v>79.60666666666667</v>
      </c>
    </row>
    <row r="23" spans="1:9" s="13" customFormat="1" ht="33" customHeight="1">
      <c r="A23" s="9" t="s">
        <v>70</v>
      </c>
      <c r="B23" s="9" t="s">
        <v>15</v>
      </c>
      <c r="C23" s="9" t="s">
        <v>71</v>
      </c>
      <c r="D23" s="9" t="s">
        <v>12</v>
      </c>
      <c r="E23" s="9" t="s">
        <v>17</v>
      </c>
      <c r="F23" s="6">
        <v>89.06</v>
      </c>
      <c r="G23" s="9">
        <v>2.5</v>
      </c>
      <c r="H23" s="10">
        <v>80.33</v>
      </c>
      <c r="I23" s="10">
        <f t="shared" si="0"/>
        <v>78.52333333333334</v>
      </c>
    </row>
    <row r="24" spans="1:9" s="13" customFormat="1" ht="33" customHeight="1">
      <c r="A24" s="9" t="s">
        <v>70</v>
      </c>
      <c r="B24" s="9" t="s">
        <v>15</v>
      </c>
      <c r="C24" s="9" t="s">
        <v>72</v>
      </c>
      <c r="D24" s="9" t="s">
        <v>12</v>
      </c>
      <c r="E24" s="9" t="s">
        <v>13</v>
      </c>
      <c r="F24" s="6">
        <v>88.63</v>
      </c>
      <c r="G24" s="9"/>
      <c r="H24" s="10">
        <v>82</v>
      </c>
      <c r="I24" s="10">
        <f t="shared" si="0"/>
        <v>77.92916666666667</v>
      </c>
    </row>
    <row r="25" spans="1:9" s="13" customFormat="1" ht="33" customHeight="1">
      <c r="A25" s="9" t="s">
        <v>70</v>
      </c>
      <c r="B25" s="9" t="s">
        <v>15</v>
      </c>
      <c r="C25" s="9" t="s">
        <v>68</v>
      </c>
      <c r="D25" s="9" t="s">
        <v>12</v>
      </c>
      <c r="E25" s="9" t="s">
        <v>13</v>
      </c>
      <c r="F25" s="6">
        <v>89.47</v>
      </c>
      <c r="G25" s="9"/>
      <c r="H25" s="10">
        <v>75.67</v>
      </c>
      <c r="I25" s="10">
        <f t="shared" si="0"/>
        <v>75.11416666666668</v>
      </c>
    </row>
    <row r="26" spans="1:9" s="13" customFormat="1" ht="33" customHeight="1">
      <c r="A26" s="9" t="s">
        <v>70</v>
      </c>
      <c r="B26" s="9" t="s">
        <v>15</v>
      </c>
      <c r="C26" s="9" t="s">
        <v>73</v>
      </c>
      <c r="D26" s="9" t="s">
        <v>12</v>
      </c>
      <c r="E26" s="9" t="s">
        <v>13</v>
      </c>
      <c r="F26" s="6">
        <v>86.22</v>
      </c>
      <c r="G26" s="9"/>
      <c r="H26" s="10">
        <v>75.67</v>
      </c>
      <c r="I26" s="10">
        <f t="shared" si="0"/>
        <v>73.76</v>
      </c>
    </row>
    <row r="27" spans="1:9" s="13" customFormat="1" ht="33" customHeight="1">
      <c r="A27" s="9" t="s">
        <v>70</v>
      </c>
      <c r="B27" s="9" t="s">
        <v>15</v>
      </c>
      <c r="C27" s="9" t="s">
        <v>74</v>
      </c>
      <c r="D27" s="9" t="s">
        <v>12</v>
      </c>
      <c r="E27" s="9" t="s">
        <v>17</v>
      </c>
      <c r="F27" s="6">
        <v>78.46</v>
      </c>
      <c r="G27" s="9">
        <v>2.5</v>
      </c>
      <c r="H27" s="10">
        <v>78.33</v>
      </c>
      <c r="I27" s="10">
        <f t="shared" si="0"/>
        <v>73.10666666666665</v>
      </c>
    </row>
    <row r="28" spans="1:9" s="13" customFormat="1" ht="33" customHeight="1">
      <c r="A28" s="9" t="s">
        <v>70</v>
      </c>
      <c r="B28" s="9" t="s">
        <v>15</v>
      </c>
      <c r="C28" s="9" t="s">
        <v>75</v>
      </c>
      <c r="D28" s="9" t="s">
        <v>12</v>
      </c>
      <c r="E28" s="9" t="s">
        <v>13</v>
      </c>
      <c r="F28" s="6">
        <v>77.83</v>
      </c>
      <c r="G28" s="9"/>
      <c r="H28" s="10">
        <v>70</v>
      </c>
      <c r="I28" s="10">
        <f t="shared" si="0"/>
        <v>67.42916666666667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8" sqref="K8"/>
    </sheetView>
  </sheetViews>
  <sheetFormatPr defaultColWidth="9.00390625" defaultRowHeight="13.5"/>
  <cols>
    <col min="1" max="1" width="19.25390625" style="0" customWidth="1"/>
    <col min="2" max="2" width="16.375" style="0" customWidth="1"/>
    <col min="6" max="6" width="10.25390625" style="0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s="1" customFormat="1" ht="25.5">
      <c r="A2" s="5" t="s">
        <v>76</v>
      </c>
      <c r="B2" s="5" t="s">
        <v>25</v>
      </c>
      <c r="C2" s="5" t="s">
        <v>77</v>
      </c>
      <c r="D2" s="5" t="s">
        <v>12</v>
      </c>
      <c r="E2" s="5" t="s">
        <v>13</v>
      </c>
      <c r="F2" s="6">
        <v>90.41</v>
      </c>
      <c r="G2" s="5"/>
      <c r="H2" s="7">
        <v>88.67</v>
      </c>
      <c r="I2" s="10">
        <f aca="true" t="shared" si="0" ref="I2:I34">(F2/1.2+G2)*0.5+H2*0.5</f>
        <v>82.00583333333333</v>
      </c>
    </row>
    <row r="3" spans="1:9" ht="25.5">
      <c r="A3" s="5" t="s">
        <v>76</v>
      </c>
      <c r="B3" s="5" t="s">
        <v>25</v>
      </c>
      <c r="C3" s="5" t="s">
        <v>78</v>
      </c>
      <c r="D3" s="5" t="s">
        <v>12</v>
      </c>
      <c r="E3" s="5" t="s">
        <v>13</v>
      </c>
      <c r="F3" s="6">
        <v>84.26</v>
      </c>
      <c r="G3" s="5"/>
      <c r="H3" s="7">
        <v>90</v>
      </c>
      <c r="I3" s="10">
        <f t="shared" si="0"/>
        <v>80.10833333333333</v>
      </c>
    </row>
    <row r="4" spans="1:9" ht="25.5">
      <c r="A4" s="5" t="s">
        <v>76</v>
      </c>
      <c r="B4" s="5" t="s">
        <v>25</v>
      </c>
      <c r="C4" s="5" t="s">
        <v>79</v>
      </c>
      <c r="D4" s="5" t="s">
        <v>12</v>
      </c>
      <c r="E4" s="5" t="s">
        <v>31</v>
      </c>
      <c r="F4" s="6">
        <v>71.09</v>
      </c>
      <c r="G4" s="5"/>
      <c r="H4" s="7">
        <v>83</v>
      </c>
      <c r="I4" s="10">
        <f t="shared" si="0"/>
        <v>71.12083333333334</v>
      </c>
    </row>
    <row r="5" spans="1:9" ht="25.5">
      <c r="A5" s="5" t="s">
        <v>76</v>
      </c>
      <c r="B5" s="5" t="s">
        <v>15</v>
      </c>
      <c r="C5" s="5" t="s">
        <v>80</v>
      </c>
      <c r="D5" s="5" t="s">
        <v>12</v>
      </c>
      <c r="E5" s="5" t="s">
        <v>13</v>
      </c>
      <c r="F5" s="6">
        <v>84.87</v>
      </c>
      <c r="G5" s="5"/>
      <c r="H5" s="7">
        <v>87</v>
      </c>
      <c r="I5" s="10">
        <f t="shared" si="0"/>
        <v>78.86250000000001</v>
      </c>
    </row>
    <row r="6" spans="1:9" ht="25.5">
      <c r="A6" s="5" t="s">
        <v>76</v>
      </c>
      <c r="B6" s="5" t="s">
        <v>15</v>
      </c>
      <c r="C6" s="5" t="s">
        <v>81</v>
      </c>
      <c r="D6" s="5" t="s">
        <v>12</v>
      </c>
      <c r="E6" s="5" t="s">
        <v>17</v>
      </c>
      <c r="F6" s="6">
        <v>83.04</v>
      </c>
      <c r="G6" s="5">
        <v>2.5</v>
      </c>
      <c r="H6" s="7">
        <v>86</v>
      </c>
      <c r="I6" s="10">
        <f t="shared" si="0"/>
        <v>78.85</v>
      </c>
    </row>
    <row r="7" spans="1:9" ht="25.5">
      <c r="A7" s="5" t="s">
        <v>76</v>
      </c>
      <c r="B7" s="5" t="s">
        <v>15</v>
      </c>
      <c r="C7" s="5" t="s">
        <v>82</v>
      </c>
      <c r="D7" s="5" t="s">
        <v>12</v>
      </c>
      <c r="E7" s="5" t="s">
        <v>17</v>
      </c>
      <c r="F7" s="6">
        <v>86.01</v>
      </c>
      <c r="G7" s="5">
        <v>2.5</v>
      </c>
      <c r="H7" s="7">
        <v>80.33</v>
      </c>
      <c r="I7" s="10">
        <f t="shared" si="0"/>
        <v>77.2525</v>
      </c>
    </row>
    <row r="8" spans="1:9" ht="25.5">
      <c r="A8" s="5" t="s">
        <v>76</v>
      </c>
      <c r="B8" s="5" t="s">
        <v>15</v>
      </c>
      <c r="C8" s="5" t="s">
        <v>83</v>
      </c>
      <c r="D8" s="5" t="s">
        <v>12</v>
      </c>
      <c r="E8" s="5" t="s">
        <v>17</v>
      </c>
      <c r="F8" s="6">
        <v>79.35</v>
      </c>
      <c r="G8" s="5">
        <v>2.5</v>
      </c>
      <c r="H8" s="7">
        <v>81.67</v>
      </c>
      <c r="I8" s="10">
        <f t="shared" si="0"/>
        <v>75.14750000000001</v>
      </c>
    </row>
    <row r="9" spans="1:9" ht="25.5">
      <c r="A9" s="5" t="s">
        <v>76</v>
      </c>
      <c r="B9" s="5" t="s">
        <v>15</v>
      </c>
      <c r="C9" s="5" t="s">
        <v>84</v>
      </c>
      <c r="D9" s="5" t="s">
        <v>85</v>
      </c>
      <c r="E9" s="5" t="s">
        <v>13</v>
      </c>
      <c r="F9" s="6">
        <v>81.59</v>
      </c>
      <c r="G9" s="5"/>
      <c r="H9" s="7">
        <v>81</v>
      </c>
      <c r="I9" s="10">
        <f t="shared" si="0"/>
        <v>74.49583333333334</v>
      </c>
    </row>
    <row r="10" spans="1:9" ht="25.5">
      <c r="A10" s="5" t="s">
        <v>76</v>
      </c>
      <c r="B10" s="5" t="s">
        <v>15</v>
      </c>
      <c r="C10" s="5" t="s">
        <v>86</v>
      </c>
      <c r="D10" s="5" t="s">
        <v>12</v>
      </c>
      <c r="E10" s="5" t="s">
        <v>13</v>
      </c>
      <c r="F10" s="6">
        <v>81.77</v>
      </c>
      <c r="G10" s="5"/>
      <c r="H10" s="7">
        <v>74</v>
      </c>
      <c r="I10" s="10">
        <f t="shared" si="0"/>
        <v>71.07083333333333</v>
      </c>
    </row>
    <row r="11" spans="1:9" ht="25.5">
      <c r="A11" s="8" t="s">
        <v>87</v>
      </c>
      <c r="B11" s="8" t="s">
        <v>15</v>
      </c>
      <c r="C11" s="8" t="s">
        <v>88</v>
      </c>
      <c r="D11" s="8" t="s">
        <v>12</v>
      </c>
      <c r="E11" s="8" t="s">
        <v>31</v>
      </c>
      <c r="F11" s="6">
        <v>98.72</v>
      </c>
      <c r="G11" s="8"/>
      <c r="H11" s="7">
        <v>87.33</v>
      </c>
      <c r="I11" s="10">
        <f t="shared" si="0"/>
        <v>84.79833333333333</v>
      </c>
    </row>
    <row r="12" spans="1:9" ht="25.5">
      <c r="A12" s="8" t="s">
        <v>87</v>
      </c>
      <c r="B12" s="8" t="s">
        <v>15</v>
      </c>
      <c r="C12" s="8" t="s">
        <v>89</v>
      </c>
      <c r="D12" s="8" t="s">
        <v>12</v>
      </c>
      <c r="E12" s="8" t="s">
        <v>13</v>
      </c>
      <c r="F12" s="6">
        <v>95.75</v>
      </c>
      <c r="G12" s="8"/>
      <c r="H12" s="7">
        <v>85</v>
      </c>
      <c r="I12" s="10">
        <f t="shared" si="0"/>
        <v>82.39583333333334</v>
      </c>
    </row>
    <row r="13" spans="1:9" ht="25.5">
      <c r="A13" s="8" t="s">
        <v>87</v>
      </c>
      <c r="B13" s="8" t="s">
        <v>15</v>
      </c>
      <c r="C13" s="8" t="s">
        <v>90</v>
      </c>
      <c r="D13" s="8" t="s">
        <v>12</v>
      </c>
      <c r="E13" s="8" t="s">
        <v>13</v>
      </c>
      <c r="F13" s="6">
        <v>94.73</v>
      </c>
      <c r="G13" s="8"/>
      <c r="H13" s="7">
        <v>85.67</v>
      </c>
      <c r="I13" s="10">
        <f t="shared" si="0"/>
        <v>82.30583333333334</v>
      </c>
    </row>
    <row r="14" spans="1:9" ht="25.5">
      <c r="A14" s="8" t="s">
        <v>87</v>
      </c>
      <c r="B14" s="8" t="s">
        <v>15</v>
      </c>
      <c r="C14" s="8" t="s">
        <v>91</v>
      </c>
      <c r="D14" s="8" t="s">
        <v>12</v>
      </c>
      <c r="E14" s="8" t="s">
        <v>13</v>
      </c>
      <c r="F14" s="6">
        <v>84.97</v>
      </c>
      <c r="G14" s="8"/>
      <c r="H14" s="7">
        <v>93</v>
      </c>
      <c r="I14" s="10">
        <f t="shared" si="0"/>
        <v>81.90416666666667</v>
      </c>
    </row>
    <row r="15" spans="1:9" ht="25.5">
      <c r="A15" s="19" t="s">
        <v>87</v>
      </c>
      <c r="B15" s="19" t="s">
        <v>15</v>
      </c>
      <c r="C15" s="19" t="s">
        <v>92</v>
      </c>
      <c r="D15" s="19" t="s">
        <v>12</v>
      </c>
      <c r="E15" s="19" t="s">
        <v>17</v>
      </c>
      <c r="F15" s="16">
        <v>85.96</v>
      </c>
      <c r="G15" s="19">
        <v>2.5</v>
      </c>
      <c r="H15" s="7">
        <v>86</v>
      </c>
      <c r="I15" s="10">
        <f t="shared" si="0"/>
        <v>80.06666666666666</v>
      </c>
    </row>
    <row r="16" spans="1:9" ht="25.5">
      <c r="A16" s="8" t="s">
        <v>87</v>
      </c>
      <c r="B16" s="8" t="s">
        <v>15</v>
      </c>
      <c r="C16" s="8" t="s">
        <v>93</v>
      </c>
      <c r="D16" s="8" t="s">
        <v>12</v>
      </c>
      <c r="E16" s="8" t="s">
        <v>31</v>
      </c>
      <c r="F16" s="6">
        <v>90.59</v>
      </c>
      <c r="G16" s="8"/>
      <c r="H16" s="7">
        <v>81.33</v>
      </c>
      <c r="I16" s="10">
        <f t="shared" si="0"/>
        <v>78.41083333333333</v>
      </c>
    </row>
    <row r="17" spans="1:9" ht="25.5">
      <c r="A17" s="8" t="s">
        <v>87</v>
      </c>
      <c r="B17" s="8" t="s">
        <v>15</v>
      </c>
      <c r="C17" s="8" t="s">
        <v>94</v>
      </c>
      <c r="D17" s="8" t="s">
        <v>12</v>
      </c>
      <c r="E17" s="8" t="s">
        <v>17</v>
      </c>
      <c r="F17" s="6">
        <v>81.82</v>
      </c>
      <c r="G17" s="8">
        <v>2.5</v>
      </c>
      <c r="H17" s="7">
        <v>86</v>
      </c>
      <c r="I17" s="10">
        <f t="shared" si="0"/>
        <v>78.34166666666667</v>
      </c>
    </row>
    <row r="18" spans="1:9" ht="25.5">
      <c r="A18" s="8" t="s">
        <v>87</v>
      </c>
      <c r="B18" s="8" t="s">
        <v>15</v>
      </c>
      <c r="C18" s="8" t="s">
        <v>95</v>
      </c>
      <c r="D18" s="8" t="s">
        <v>12</v>
      </c>
      <c r="E18" s="8" t="s">
        <v>13</v>
      </c>
      <c r="F18" s="6">
        <v>86.09</v>
      </c>
      <c r="G18" s="8"/>
      <c r="H18" s="7">
        <v>83.67</v>
      </c>
      <c r="I18" s="10">
        <f t="shared" si="0"/>
        <v>77.70583333333335</v>
      </c>
    </row>
    <row r="19" spans="1:9" ht="25.5">
      <c r="A19" s="19" t="s">
        <v>87</v>
      </c>
      <c r="B19" s="19" t="s">
        <v>15</v>
      </c>
      <c r="C19" s="19" t="s">
        <v>96</v>
      </c>
      <c r="D19" s="19" t="s">
        <v>12</v>
      </c>
      <c r="E19" s="19" t="s">
        <v>13</v>
      </c>
      <c r="F19" s="16">
        <v>85.2</v>
      </c>
      <c r="G19" s="19"/>
      <c r="H19" s="7">
        <v>84.33</v>
      </c>
      <c r="I19" s="10">
        <f t="shared" si="0"/>
        <v>77.66499999999999</v>
      </c>
    </row>
    <row r="20" spans="1:9" ht="25.5">
      <c r="A20" s="8" t="s">
        <v>87</v>
      </c>
      <c r="B20" s="8" t="s">
        <v>15</v>
      </c>
      <c r="C20" s="8" t="s">
        <v>97</v>
      </c>
      <c r="D20" s="8" t="s">
        <v>12</v>
      </c>
      <c r="E20" s="8" t="s">
        <v>13</v>
      </c>
      <c r="F20" s="6">
        <v>87.59</v>
      </c>
      <c r="G20" s="8"/>
      <c r="H20" s="7">
        <v>82.33</v>
      </c>
      <c r="I20" s="10">
        <f t="shared" si="0"/>
        <v>77.66083333333333</v>
      </c>
    </row>
    <row r="21" spans="1:9" ht="25.5">
      <c r="A21" s="8" t="s">
        <v>87</v>
      </c>
      <c r="B21" s="8" t="s">
        <v>15</v>
      </c>
      <c r="C21" s="8" t="s">
        <v>98</v>
      </c>
      <c r="D21" s="8" t="s">
        <v>12</v>
      </c>
      <c r="E21" s="8" t="s">
        <v>13</v>
      </c>
      <c r="F21" s="6">
        <v>82.35</v>
      </c>
      <c r="G21" s="8"/>
      <c r="H21" s="7">
        <v>85.67</v>
      </c>
      <c r="I21" s="10">
        <f t="shared" si="0"/>
        <v>77.14750000000001</v>
      </c>
    </row>
    <row r="22" spans="1:9" ht="25.5">
      <c r="A22" s="8" t="s">
        <v>87</v>
      </c>
      <c r="B22" s="8" t="s">
        <v>15</v>
      </c>
      <c r="C22" s="8" t="s">
        <v>99</v>
      </c>
      <c r="D22" s="8" t="s">
        <v>12</v>
      </c>
      <c r="E22" s="8" t="s">
        <v>17</v>
      </c>
      <c r="F22" s="6">
        <v>82.48</v>
      </c>
      <c r="G22" s="8">
        <v>2.5</v>
      </c>
      <c r="H22" s="7">
        <v>81.67</v>
      </c>
      <c r="I22" s="10">
        <f t="shared" si="0"/>
        <v>76.45166666666667</v>
      </c>
    </row>
    <row r="23" spans="1:9" ht="25.5">
      <c r="A23" s="8" t="s">
        <v>87</v>
      </c>
      <c r="B23" s="8" t="s">
        <v>15</v>
      </c>
      <c r="C23" s="8" t="s">
        <v>100</v>
      </c>
      <c r="D23" s="8" t="s">
        <v>12</v>
      </c>
      <c r="E23" s="8" t="s">
        <v>13</v>
      </c>
      <c r="F23" s="6">
        <v>81.13</v>
      </c>
      <c r="G23" s="8"/>
      <c r="H23" s="7">
        <v>83.67</v>
      </c>
      <c r="I23" s="10">
        <f t="shared" si="0"/>
        <v>75.63916666666667</v>
      </c>
    </row>
    <row r="24" spans="1:9" ht="25.5">
      <c r="A24" s="8" t="s">
        <v>87</v>
      </c>
      <c r="B24" s="8" t="s">
        <v>15</v>
      </c>
      <c r="C24" s="8" t="s">
        <v>101</v>
      </c>
      <c r="D24" s="8" t="s">
        <v>12</v>
      </c>
      <c r="E24" s="8" t="s">
        <v>17</v>
      </c>
      <c r="F24" s="6">
        <v>80.42</v>
      </c>
      <c r="G24" s="8">
        <v>2.5</v>
      </c>
      <c r="H24" s="7">
        <v>75.33</v>
      </c>
      <c r="I24" s="10">
        <f t="shared" si="0"/>
        <v>72.42333333333333</v>
      </c>
    </row>
    <row r="25" spans="1:9" ht="25.5">
      <c r="A25" s="8" t="s">
        <v>87</v>
      </c>
      <c r="B25" s="8" t="s">
        <v>15</v>
      </c>
      <c r="C25" s="8" t="s">
        <v>102</v>
      </c>
      <c r="D25" s="8" t="s">
        <v>12</v>
      </c>
      <c r="E25" s="8" t="s">
        <v>17</v>
      </c>
      <c r="F25" s="6">
        <v>77.62</v>
      </c>
      <c r="G25" s="8">
        <v>2.5</v>
      </c>
      <c r="H25" s="7">
        <v>75</v>
      </c>
      <c r="I25" s="10">
        <f t="shared" si="0"/>
        <v>71.09166666666667</v>
      </c>
    </row>
    <row r="26" spans="1:9" ht="25.5">
      <c r="A26" s="8" t="s">
        <v>103</v>
      </c>
      <c r="B26" s="8" t="s">
        <v>25</v>
      </c>
      <c r="C26" s="8" t="s">
        <v>104</v>
      </c>
      <c r="D26" s="8" t="s">
        <v>12</v>
      </c>
      <c r="E26" s="8" t="s">
        <v>13</v>
      </c>
      <c r="F26" s="6">
        <v>87.16</v>
      </c>
      <c r="G26" s="8"/>
      <c r="H26" s="7">
        <v>80.33</v>
      </c>
      <c r="I26" s="10">
        <f t="shared" si="0"/>
        <v>76.48166666666667</v>
      </c>
    </row>
    <row r="27" spans="1:9" ht="25.5">
      <c r="A27" s="8" t="s">
        <v>103</v>
      </c>
      <c r="B27" s="8" t="s">
        <v>15</v>
      </c>
      <c r="C27" s="8" t="s">
        <v>105</v>
      </c>
      <c r="D27" s="8" t="s">
        <v>12</v>
      </c>
      <c r="E27" s="8" t="s">
        <v>17</v>
      </c>
      <c r="F27" s="6">
        <v>91.3</v>
      </c>
      <c r="G27" s="8">
        <v>2.5</v>
      </c>
      <c r="H27" s="7">
        <v>90</v>
      </c>
      <c r="I27" s="10">
        <f t="shared" si="0"/>
        <v>84.29166666666666</v>
      </c>
    </row>
    <row r="28" spans="1:9" ht="25.5">
      <c r="A28" s="8" t="s">
        <v>103</v>
      </c>
      <c r="B28" s="8" t="s">
        <v>15</v>
      </c>
      <c r="C28" s="8" t="s">
        <v>106</v>
      </c>
      <c r="D28" s="8" t="s">
        <v>12</v>
      </c>
      <c r="E28" s="8" t="s">
        <v>13</v>
      </c>
      <c r="F28" s="6">
        <v>89.7</v>
      </c>
      <c r="G28" s="8"/>
      <c r="H28" s="7">
        <v>91.67</v>
      </c>
      <c r="I28" s="10">
        <f t="shared" si="0"/>
        <v>83.21000000000001</v>
      </c>
    </row>
    <row r="29" spans="1:9" ht="25.5">
      <c r="A29" s="8" t="s">
        <v>103</v>
      </c>
      <c r="B29" s="8" t="s">
        <v>15</v>
      </c>
      <c r="C29" s="8" t="s">
        <v>107</v>
      </c>
      <c r="D29" s="8" t="s">
        <v>12</v>
      </c>
      <c r="E29" s="8" t="s">
        <v>13</v>
      </c>
      <c r="F29" s="6">
        <v>90.79</v>
      </c>
      <c r="G29" s="8"/>
      <c r="H29" s="7">
        <v>87</v>
      </c>
      <c r="I29" s="10">
        <f t="shared" si="0"/>
        <v>81.32916666666668</v>
      </c>
    </row>
    <row r="30" spans="1:9" ht="25.5">
      <c r="A30" s="8" t="s">
        <v>108</v>
      </c>
      <c r="B30" s="8" t="s">
        <v>15</v>
      </c>
      <c r="C30" s="8" t="s">
        <v>109</v>
      </c>
      <c r="D30" s="8" t="s">
        <v>12</v>
      </c>
      <c r="E30" s="8" t="s">
        <v>13</v>
      </c>
      <c r="F30" s="6">
        <v>89.88</v>
      </c>
      <c r="G30" s="8"/>
      <c r="H30" s="7">
        <v>85.33</v>
      </c>
      <c r="I30" s="10">
        <f t="shared" si="0"/>
        <v>80.11500000000001</v>
      </c>
    </row>
    <row r="31" spans="1:9" ht="25.5">
      <c r="A31" s="8" t="s">
        <v>108</v>
      </c>
      <c r="B31" s="8" t="s">
        <v>15</v>
      </c>
      <c r="C31" s="8" t="s">
        <v>110</v>
      </c>
      <c r="D31" s="8" t="s">
        <v>12</v>
      </c>
      <c r="E31" s="8" t="s">
        <v>13</v>
      </c>
      <c r="F31" s="6">
        <v>81.57</v>
      </c>
      <c r="G31" s="8"/>
      <c r="H31" s="7">
        <v>91.67</v>
      </c>
      <c r="I31" s="10">
        <f t="shared" si="0"/>
        <v>79.82249999999999</v>
      </c>
    </row>
    <row r="32" spans="1:9" ht="25.5">
      <c r="A32" s="8" t="s">
        <v>108</v>
      </c>
      <c r="B32" s="8" t="s">
        <v>15</v>
      </c>
      <c r="C32" s="8" t="s">
        <v>111</v>
      </c>
      <c r="D32" s="8" t="s">
        <v>12</v>
      </c>
      <c r="E32" s="8" t="s">
        <v>31</v>
      </c>
      <c r="F32" s="6">
        <v>84.49</v>
      </c>
      <c r="G32" s="8"/>
      <c r="H32" s="7">
        <v>84.33</v>
      </c>
      <c r="I32" s="10">
        <f t="shared" si="0"/>
        <v>77.36916666666667</v>
      </c>
    </row>
    <row r="33" spans="1:9" ht="25.5">
      <c r="A33" s="8" t="s">
        <v>108</v>
      </c>
      <c r="B33" s="8" t="s">
        <v>15</v>
      </c>
      <c r="C33" s="8" t="s">
        <v>112</v>
      </c>
      <c r="D33" s="8" t="s">
        <v>12</v>
      </c>
      <c r="E33" s="8" t="s">
        <v>13</v>
      </c>
      <c r="F33" s="6">
        <v>81.64</v>
      </c>
      <c r="G33" s="8"/>
      <c r="H33" s="7">
        <v>75.67</v>
      </c>
      <c r="I33" s="10">
        <f t="shared" si="0"/>
        <v>71.85166666666666</v>
      </c>
    </row>
    <row r="34" spans="1:9" ht="25.5">
      <c r="A34" s="8" t="s">
        <v>108</v>
      </c>
      <c r="B34" s="8" t="s">
        <v>15</v>
      </c>
      <c r="C34" s="8" t="s">
        <v>113</v>
      </c>
      <c r="D34" s="8" t="s">
        <v>12</v>
      </c>
      <c r="E34" s="8" t="s">
        <v>13</v>
      </c>
      <c r="F34" s="6">
        <v>71.09</v>
      </c>
      <c r="G34" s="8"/>
      <c r="H34" s="7">
        <v>79</v>
      </c>
      <c r="I34" s="10">
        <f t="shared" si="0"/>
        <v>69.12083333333334</v>
      </c>
    </row>
  </sheetData>
  <sheetProtection/>
  <printOptions/>
  <pageMargins left="0.94" right="0.52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" sqref="I2"/>
    </sheetView>
  </sheetViews>
  <sheetFormatPr defaultColWidth="9.00390625" defaultRowHeight="13.5"/>
  <cols>
    <col min="1" max="1" width="21.375" style="13" customWidth="1"/>
    <col min="2" max="2" width="21.625" style="13" customWidth="1"/>
    <col min="3" max="3" width="10.125" style="13" customWidth="1"/>
    <col min="4" max="4" width="4.75390625" style="13" customWidth="1"/>
    <col min="5" max="5" width="7.375" style="13" customWidth="1"/>
    <col min="6" max="6" width="9.00390625" style="13" customWidth="1"/>
    <col min="7" max="7" width="6.125" style="13" customWidth="1"/>
    <col min="8" max="16384" width="9.00390625" style="13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29.25" customHeight="1">
      <c r="A2" s="9" t="s">
        <v>114</v>
      </c>
      <c r="B2" s="9" t="s">
        <v>115</v>
      </c>
      <c r="C2" s="9" t="s">
        <v>116</v>
      </c>
      <c r="D2" s="9" t="s">
        <v>12</v>
      </c>
      <c r="E2" s="9" t="s">
        <v>17</v>
      </c>
      <c r="F2" s="6">
        <v>87.05</v>
      </c>
      <c r="G2" s="9">
        <v>2.5</v>
      </c>
      <c r="H2" s="10">
        <v>88</v>
      </c>
      <c r="I2" s="10">
        <f aca="true" t="shared" si="0" ref="I2:I26">(F2/1.2+G2)*0.5+H2*0.5</f>
        <v>81.52083333333334</v>
      </c>
    </row>
    <row r="3" spans="1:9" ht="29.25" customHeight="1">
      <c r="A3" s="9" t="s">
        <v>114</v>
      </c>
      <c r="B3" s="9" t="s">
        <v>115</v>
      </c>
      <c r="C3" s="9" t="s">
        <v>117</v>
      </c>
      <c r="D3" s="9" t="s">
        <v>12</v>
      </c>
      <c r="E3" s="9" t="s">
        <v>17</v>
      </c>
      <c r="F3" s="6">
        <v>79.05</v>
      </c>
      <c r="G3" s="9">
        <v>2.5</v>
      </c>
      <c r="H3" s="10">
        <v>91.67</v>
      </c>
      <c r="I3" s="10">
        <f t="shared" si="0"/>
        <v>80.02250000000001</v>
      </c>
    </row>
    <row r="4" spans="1:9" ht="29.25" customHeight="1">
      <c r="A4" s="9" t="s">
        <v>114</v>
      </c>
      <c r="B4" s="9" t="s">
        <v>115</v>
      </c>
      <c r="C4" s="9" t="s">
        <v>118</v>
      </c>
      <c r="D4" s="9" t="s">
        <v>12</v>
      </c>
      <c r="E4" s="9" t="s">
        <v>17</v>
      </c>
      <c r="F4" s="6">
        <v>78.92</v>
      </c>
      <c r="G4" s="9">
        <v>2.5</v>
      </c>
      <c r="H4" s="10">
        <v>89</v>
      </c>
      <c r="I4" s="10">
        <f t="shared" si="0"/>
        <v>78.63333333333333</v>
      </c>
    </row>
    <row r="5" spans="1:9" ht="29.25" customHeight="1">
      <c r="A5" s="9" t="s">
        <v>114</v>
      </c>
      <c r="B5" s="9" t="s">
        <v>115</v>
      </c>
      <c r="C5" s="9" t="s">
        <v>119</v>
      </c>
      <c r="D5" s="9" t="s">
        <v>12</v>
      </c>
      <c r="E5" s="9" t="s">
        <v>17</v>
      </c>
      <c r="F5" s="6">
        <v>80.39</v>
      </c>
      <c r="G5" s="9">
        <v>2.5</v>
      </c>
      <c r="H5" s="10">
        <v>86</v>
      </c>
      <c r="I5" s="10">
        <f t="shared" si="0"/>
        <v>77.74583333333334</v>
      </c>
    </row>
    <row r="6" spans="1:9" ht="29.25" customHeight="1">
      <c r="A6" s="9" t="s">
        <v>114</v>
      </c>
      <c r="B6" s="9" t="s">
        <v>115</v>
      </c>
      <c r="C6" s="9" t="s">
        <v>120</v>
      </c>
      <c r="D6" s="9" t="s">
        <v>12</v>
      </c>
      <c r="E6" s="9" t="s">
        <v>17</v>
      </c>
      <c r="F6" s="6">
        <v>79.53</v>
      </c>
      <c r="G6" s="9">
        <v>2.5</v>
      </c>
      <c r="H6" s="10">
        <v>86</v>
      </c>
      <c r="I6" s="10">
        <f t="shared" si="0"/>
        <v>77.3875</v>
      </c>
    </row>
    <row r="7" spans="1:9" ht="29.25" customHeight="1">
      <c r="A7" s="9" t="s">
        <v>114</v>
      </c>
      <c r="B7" s="9" t="s">
        <v>115</v>
      </c>
      <c r="C7" s="9" t="s">
        <v>121</v>
      </c>
      <c r="D7" s="9" t="s">
        <v>12</v>
      </c>
      <c r="E7" s="9" t="s">
        <v>17</v>
      </c>
      <c r="F7" s="6">
        <v>84.44</v>
      </c>
      <c r="G7" s="9">
        <v>2.5</v>
      </c>
      <c r="H7" s="10"/>
      <c r="I7" s="10">
        <f t="shared" si="0"/>
        <v>36.43333333333334</v>
      </c>
    </row>
    <row r="8" spans="1:9" ht="25.5">
      <c r="A8" s="9" t="s">
        <v>114</v>
      </c>
      <c r="B8" s="9" t="s">
        <v>122</v>
      </c>
      <c r="C8" s="9" t="s">
        <v>123</v>
      </c>
      <c r="D8" s="9" t="s">
        <v>12</v>
      </c>
      <c r="E8" s="9" t="s">
        <v>17</v>
      </c>
      <c r="F8" s="6">
        <v>71.72</v>
      </c>
      <c r="G8" s="9">
        <v>2.5</v>
      </c>
      <c r="H8" s="10">
        <v>86.33</v>
      </c>
      <c r="I8" s="10">
        <f t="shared" si="0"/>
        <v>74.29833333333333</v>
      </c>
    </row>
    <row r="9" spans="1:9" ht="25.5">
      <c r="A9" s="9" t="s">
        <v>114</v>
      </c>
      <c r="B9" s="9" t="s">
        <v>122</v>
      </c>
      <c r="C9" s="9" t="s">
        <v>124</v>
      </c>
      <c r="D9" s="9" t="s">
        <v>12</v>
      </c>
      <c r="E9" s="9" t="s">
        <v>17</v>
      </c>
      <c r="F9" s="6">
        <v>58.46</v>
      </c>
      <c r="G9" s="9">
        <v>2.5</v>
      </c>
      <c r="H9" s="10">
        <v>82.67</v>
      </c>
      <c r="I9" s="10">
        <f t="shared" si="0"/>
        <v>66.94333333333333</v>
      </c>
    </row>
    <row r="10" spans="1:9" ht="25.5">
      <c r="A10" s="9" t="s">
        <v>125</v>
      </c>
      <c r="B10" s="9" t="s">
        <v>115</v>
      </c>
      <c r="C10" s="9" t="s">
        <v>126</v>
      </c>
      <c r="D10" s="9" t="s">
        <v>12</v>
      </c>
      <c r="E10" s="9" t="s">
        <v>17</v>
      </c>
      <c r="F10" s="6">
        <v>81.87</v>
      </c>
      <c r="G10" s="9">
        <v>2.5</v>
      </c>
      <c r="H10" s="10">
        <v>91</v>
      </c>
      <c r="I10" s="10">
        <f t="shared" si="0"/>
        <v>80.86250000000001</v>
      </c>
    </row>
    <row r="11" spans="1:9" ht="25.5">
      <c r="A11" s="9" t="s">
        <v>125</v>
      </c>
      <c r="B11" s="9" t="s">
        <v>115</v>
      </c>
      <c r="C11" s="9" t="s">
        <v>127</v>
      </c>
      <c r="D11" s="9" t="s">
        <v>12</v>
      </c>
      <c r="E11" s="9" t="s">
        <v>17</v>
      </c>
      <c r="F11" s="6">
        <v>79.05</v>
      </c>
      <c r="G11" s="9">
        <v>2.5</v>
      </c>
      <c r="H11" s="10">
        <v>89</v>
      </c>
      <c r="I11" s="10">
        <f t="shared" si="0"/>
        <v>78.6875</v>
      </c>
    </row>
    <row r="12" spans="1:9" ht="25.5">
      <c r="A12" s="9" t="s">
        <v>125</v>
      </c>
      <c r="B12" s="9" t="s">
        <v>115</v>
      </c>
      <c r="C12" s="9" t="s">
        <v>128</v>
      </c>
      <c r="D12" s="9" t="s">
        <v>12</v>
      </c>
      <c r="E12" s="9" t="s">
        <v>17</v>
      </c>
      <c r="F12" s="6">
        <v>73.96</v>
      </c>
      <c r="G12" s="9">
        <v>2.5</v>
      </c>
      <c r="H12" s="10">
        <v>91.67</v>
      </c>
      <c r="I12" s="10">
        <f t="shared" si="0"/>
        <v>77.90166666666667</v>
      </c>
    </row>
    <row r="13" spans="1:9" ht="25.5">
      <c r="A13" s="9" t="s">
        <v>125</v>
      </c>
      <c r="B13" s="9" t="s">
        <v>115</v>
      </c>
      <c r="C13" s="9" t="s">
        <v>129</v>
      </c>
      <c r="D13" s="9" t="s">
        <v>12</v>
      </c>
      <c r="E13" s="9" t="s">
        <v>17</v>
      </c>
      <c r="F13" s="6">
        <v>78.95</v>
      </c>
      <c r="G13" s="9">
        <v>2.5</v>
      </c>
      <c r="H13" s="10">
        <v>86.67</v>
      </c>
      <c r="I13" s="10">
        <f t="shared" si="0"/>
        <v>77.48083333333334</v>
      </c>
    </row>
    <row r="14" spans="1:9" ht="25.5">
      <c r="A14" s="9" t="s">
        <v>125</v>
      </c>
      <c r="B14" s="9" t="s">
        <v>115</v>
      </c>
      <c r="C14" s="9" t="s">
        <v>130</v>
      </c>
      <c r="D14" s="9" t="s">
        <v>12</v>
      </c>
      <c r="E14" s="9" t="s">
        <v>17</v>
      </c>
      <c r="F14" s="6">
        <v>64.81</v>
      </c>
      <c r="G14" s="9">
        <v>2.5</v>
      </c>
      <c r="H14" s="10">
        <v>76</v>
      </c>
      <c r="I14" s="10">
        <f t="shared" si="0"/>
        <v>66.25416666666666</v>
      </c>
    </row>
    <row r="15" spans="1:9" ht="25.5">
      <c r="A15" s="9" t="s">
        <v>125</v>
      </c>
      <c r="B15" s="9" t="s">
        <v>115</v>
      </c>
      <c r="C15" s="9" t="s">
        <v>131</v>
      </c>
      <c r="D15" s="9" t="s">
        <v>12</v>
      </c>
      <c r="E15" s="9" t="s">
        <v>17</v>
      </c>
      <c r="F15" s="6">
        <v>74.47</v>
      </c>
      <c r="G15" s="9">
        <v>2.5</v>
      </c>
      <c r="H15" s="10"/>
      <c r="I15" s="10">
        <f t="shared" si="0"/>
        <v>32.27916666666667</v>
      </c>
    </row>
    <row r="16" spans="1:9" ht="25.5">
      <c r="A16" s="9" t="s">
        <v>132</v>
      </c>
      <c r="B16" s="9" t="s">
        <v>115</v>
      </c>
      <c r="C16" s="9" t="s">
        <v>133</v>
      </c>
      <c r="D16" s="9" t="s">
        <v>12</v>
      </c>
      <c r="E16" s="9" t="s">
        <v>17</v>
      </c>
      <c r="F16" s="6">
        <v>78.08</v>
      </c>
      <c r="G16" s="9">
        <v>2.5</v>
      </c>
      <c r="H16" s="10">
        <v>88.33</v>
      </c>
      <c r="I16" s="10">
        <f t="shared" si="0"/>
        <v>77.94833333333332</v>
      </c>
    </row>
    <row r="17" spans="1:9" ht="25.5">
      <c r="A17" s="9" t="s">
        <v>132</v>
      </c>
      <c r="B17" s="9" t="s">
        <v>115</v>
      </c>
      <c r="C17" s="9" t="s">
        <v>134</v>
      </c>
      <c r="D17" s="9" t="s">
        <v>12</v>
      </c>
      <c r="E17" s="9" t="s">
        <v>17</v>
      </c>
      <c r="F17" s="6">
        <v>76.58</v>
      </c>
      <c r="G17" s="9">
        <v>2.5</v>
      </c>
      <c r="H17" s="10">
        <v>88.67</v>
      </c>
      <c r="I17" s="10">
        <f t="shared" si="0"/>
        <v>77.49333333333334</v>
      </c>
    </row>
    <row r="18" spans="1:9" ht="25.5">
      <c r="A18" s="9" t="s">
        <v>132</v>
      </c>
      <c r="B18" s="9" t="s">
        <v>115</v>
      </c>
      <c r="C18" s="9" t="s">
        <v>135</v>
      </c>
      <c r="D18" s="9" t="s">
        <v>12</v>
      </c>
      <c r="E18" s="9" t="s">
        <v>17</v>
      </c>
      <c r="F18" s="6">
        <v>80.29</v>
      </c>
      <c r="G18" s="9">
        <v>2.5</v>
      </c>
      <c r="H18" s="10">
        <v>85</v>
      </c>
      <c r="I18" s="10">
        <f t="shared" si="0"/>
        <v>77.20416666666668</v>
      </c>
    </row>
    <row r="19" spans="1:9" ht="25.5">
      <c r="A19" s="9" t="s">
        <v>132</v>
      </c>
      <c r="B19" s="9" t="s">
        <v>115</v>
      </c>
      <c r="C19" s="9" t="s">
        <v>136</v>
      </c>
      <c r="D19" s="9" t="s">
        <v>85</v>
      </c>
      <c r="E19" s="9" t="s">
        <v>17</v>
      </c>
      <c r="F19" s="6">
        <v>78.46</v>
      </c>
      <c r="G19" s="9">
        <v>2.5</v>
      </c>
      <c r="H19" s="10">
        <v>83.17</v>
      </c>
      <c r="I19" s="10">
        <f t="shared" si="0"/>
        <v>75.52666666666667</v>
      </c>
    </row>
    <row r="20" spans="1:9" ht="25.5">
      <c r="A20" s="9" t="s">
        <v>132</v>
      </c>
      <c r="B20" s="9" t="s">
        <v>115</v>
      </c>
      <c r="C20" s="9" t="s">
        <v>137</v>
      </c>
      <c r="D20" s="9" t="s">
        <v>12</v>
      </c>
      <c r="E20" s="9" t="s">
        <v>17</v>
      </c>
      <c r="F20" s="6">
        <v>75.34</v>
      </c>
      <c r="G20" s="9">
        <v>2.5</v>
      </c>
      <c r="H20" s="10">
        <v>82.33</v>
      </c>
      <c r="I20" s="10">
        <f t="shared" si="0"/>
        <v>73.80666666666667</v>
      </c>
    </row>
    <row r="21" spans="1:9" ht="25.5">
      <c r="A21" s="9" t="s">
        <v>132</v>
      </c>
      <c r="B21" s="9" t="s">
        <v>115</v>
      </c>
      <c r="C21" s="9" t="s">
        <v>138</v>
      </c>
      <c r="D21" s="9" t="s">
        <v>12</v>
      </c>
      <c r="E21" s="9" t="s">
        <v>17</v>
      </c>
      <c r="F21" s="6">
        <v>76.56</v>
      </c>
      <c r="G21" s="9">
        <v>2.5</v>
      </c>
      <c r="H21" s="10">
        <v>73</v>
      </c>
      <c r="I21" s="10">
        <f t="shared" si="0"/>
        <v>69.65</v>
      </c>
    </row>
    <row r="22" spans="1:9" ht="25.5">
      <c r="A22" s="9" t="s">
        <v>132</v>
      </c>
      <c r="B22" s="9" t="s">
        <v>122</v>
      </c>
      <c r="C22" s="9" t="s">
        <v>139</v>
      </c>
      <c r="D22" s="9" t="s">
        <v>85</v>
      </c>
      <c r="E22" s="9" t="s">
        <v>17</v>
      </c>
      <c r="F22" s="6">
        <v>71.6</v>
      </c>
      <c r="G22" s="9">
        <v>2.5</v>
      </c>
      <c r="H22" s="10">
        <v>86.67</v>
      </c>
      <c r="I22" s="10">
        <f t="shared" si="0"/>
        <v>74.41833333333334</v>
      </c>
    </row>
    <row r="23" spans="1:9" ht="25.5">
      <c r="A23" s="9" t="s">
        <v>132</v>
      </c>
      <c r="B23" s="9" t="s">
        <v>122</v>
      </c>
      <c r="C23" s="9" t="s">
        <v>140</v>
      </c>
      <c r="D23" s="9" t="s">
        <v>12</v>
      </c>
      <c r="E23" s="9" t="s">
        <v>17</v>
      </c>
      <c r="F23" s="6">
        <v>72.13</v>
      </c>
      <c r="G23" s="9">
        <v>2.5</v>
      </c>
      <c r="H23" s="10">
        <v>82.67</v>
      </c>
      <c r="I23" s="10">
        <f t="shared" si="0"/>
        <v>72.63916666666667</v>
      </c>
    </row>
    <row r="24" spans="1:9" ht="25.5">
      <c r="A24" s="2" t="s">
        <v>141</v>
      </c>
      <c r="B24" s="2" t="s">
        <v>115</v>
      </c>
      <c r="C24" s="2" t="s">
        <v>142</v>
      </c>
      <c r="D24" s="2" t="s">
        <v>12</v>
      </c>
      <c r="E24" s="2" t="s">
        <v>17</v>
      </c>
      <c r="F24" s="6">
        <v>82.17</v>
      </c>
      <c r="G24" s="2">
        <v>2.5</v>
      </c>
      <c r="H24" s="10">
        <v>92</v>
      </c>
      <c r="I24" s="10">
        <f t="shared" si="0"/>
        <v>81.48750000000001</v>
      </c>
    </row>
    <row r="25" spans="1:9" ht="25.5">
      <c r="A25" s="2" t="s">
        <v>141</v>
      </c>
      <c r="B25" s="2" t="s">
        <v>115</v>
      </c>
      <c r="C25" s="2" t="s">
        <v>143</v>
      </c>
      <c r="D25" s="2" t="s">
        <v>12</v>
      </c>
      <c r="E25" s="2" t="s">
        <v>17</v>
      </c>
      <c r="F25" s="6">
        <v>81.31</v>
      </c>
      <c r="G25" s="2">
        <v>2.5</v>
      </c>
      <c r="H25" s="10">
        <v>88.17</v>
      </c>
      <c r="I25" s="10">
        <f t="shared" si="0"/>
        <v>79.21416666666667</v>
      </c>
    </row>
    <row r="26" spans="1:9" ht="25.5">
      <c r="A26" s="2" t="s">
        <v>141</v>
      </c>
      <c r="B26" s="2" t="s">
        <v>115</v>
      </c>
      <c r="C26" s="2" t="s">
        <v>144</v>
      </c>
      <c r="D26" s="2" t="s">
        <v>12</v>
      </c>
      <c r="E26" s="2" t="s">
        <v>17</v>
      </c>
      <c r="F26" s="6">
        <v>73.02</v>
      </c>
      <c r="G26" s="2">
        <v>2.5</v>
      </c>
      <c r="H26" s="10">
        <v>84.33</v>
      </c>
      <c r="I26" s="10">
        <f t="shared" si="0"/>
        <v>73.84</v>
      </c>
    </row>
  </sheetData>
  <sheetProtection/>
  <printOptions/>
  <pageMargins left="0.8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:I4"/>
    </sheetView>
  </sheetViews>
  <sheetFormatPr defaultColWidth="9.00390625" defaultRowHeight="13.5"/>
  <cols>
    <col min="1" max="1" width="18.75390625" style="0" customWidth="1"/>
    <col min="2" max="2" width="23.875" style="0" customWidth="1"/>
    <col min="4" max="4" width="4.50390625" style="0" customWidth="1"/>
    <col min="5" max="5" width="6.875" style="0" customWidth="1"/>
    <col min="7" max="7" width="7.50390625" style="0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36.75" customHeight="1">
      <c r="A2" s="5" t="s">
        <v>76</v>
      </c>
      <c r="B2" s="5" t="s">
        <v>145</v>
      </c>
      <c r="C2" s="5" t="s">
        <v>146</v>
      </c>
      <c r="D2" s="5" t="s">
        <v>12</v>
      </c>
      <c r="E2" s="5" t="s">
        <v>13</v>
      </c>
      <c r="F2" s="6">
        <v>84.36</v>
      </c>
      <c r="G2" s="5"/>
      <c r="H2" s="7">
        <v>82.33</v>
      </c>
      <c r="I2" s="10">
        <f>(F2/1.2+G2)*0.5+H2*0.5</f>
        <v>76.315</v>
      </c>
    </row>
    <row r="3" spans="1:9" s="14" customFormat="1" ht="36.75" customHeight="1">
      <c r="A3" s="15" t="s">
        <v>76</v>
      </c>
      <c r="B3" s="15" t="s">
        <v>145</v>
      </c>
      <c r="C3" s="15" t="s">
        <v>147</v>
      </c>
      <c r="D3" s="15" t="s">
        <v>12</v>
      </c>
      <c r="E3" s="15" t="s">
        <v>13</v>
      </c>
      <c r="F3" s="16">
        <v>55.59</v>
      </c>
      <c r="G3" s="16"/>
      <c r="H3" s="17">
        <v>72</v>
      </c>
      <c r="I3" s="10">
        <f>(F3/1.2+G3)*0.5+H3*0.5</f>
        <v>59.1625</v>
      </c>
    </row>
    <row r="4" spans="1:9" ht="36.75" customHeight="1">
      <c r="A4" s="5" t="s">
        <v>76</v>
      </c>
      <c r="B4" s="5" t="s">
        <v>145</v>
      </c>
      <c r="C4" s="5" t="s">
        <v>148</v>
      </c>
      <c r="D4" s="5" t="s">
        <v>12</v>
      </c>
      <c r="E4" s="5" t="s">
        <v>13</v>
      </c>
      <c r="F4" s="6">
        <v>85.58</v>
      </c>
      <c r="G4" s="5"/>
      <c r="H4" s="18">
        <v>0</v>
      </c>
      <c r="I4" s="10">
        <f>(F4/1.2+G4)*0.5+H4*0.5</f>
        <v>35.65833333333333</v>
      </c>
    </row>
  </sheetData>
  <sheetProtection/>
  <printOptions/>
  <pageMargins left="0.78" right="0.49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5"/>
    </sheetView>
  </sheetViews>
  <sheetFormatPr defaultColWidth="9.00390625" defaultRowHeight="13.5"/>
  <cols>
    <col min="1" max="1" width="19.75390625" style="0" customWidth="1"/>
    <col min="2" max="2" width="22.125" style="0" customWidth="1"/>
    <col min="4" max="4" width="7.00390625" style="0" customWidth="1"/>
    <col min="5" max="5" width="7.375" style="0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36" customHeight="1">
      <c r="A2" s="8" t="s">
        <v>149</v>
      </c>
      <c r="B2" s="8" t="s">
        <v>150</v>
      </c>
      <c r="C2" s="8" t="s">
        <v>151</v>
      </c>
      <c r="D2" s="8" t="s">
        <v>12</v>
      </c>
      <c r="E2" s="8" t="s">
        <v>31</v>
      </c>
      <c r="F2" s="6">
        <v>65.7</v>
      </c>
      <c r="G2" s="8"/>
      <c r="H2" s="7">
        <v>96.33</v>
      </c>
      <c r="I2" s="10">
        <f>(F2/1.2+G2)*0.5+H2*0.5</f>
        <v>75.54</v>
      </c>
    </row>
    <row r="3" spans="1:9" ht="36" customHeight="1">
      <c r="A3" s="8" t="s">
        <v>149</v>
      </c>
      <c r="B3" s="8" t="s">
        <v>150</v>
      </c>
      <c r="C3" s="8" t="s">
        <v>152</v>
      </c>
      <c r="D3" s="8" t="s">
        <v>12</v>
      </c>
      <c r="E3" s="8" t="s">
        <v>13</v>
      </c>
      <c r="F3" s="6">
        <v>80.55</v>
      </c>
      <c r="G3" s="8"/>
      <c r="H3" s="7">
        <v>45.33</v>
      </c>
      <c r="I3" s="10">
        <f>(F3/1.2+G3)*0.5+H3*0.5</f>
        <v>56.2275</v>
      </c>
    </row>
    <row r="4" spans="1:9" ht="36" customHeight="1">
      <c r="A4" s="8" t="s">
        <v>149</v>
      </c>
      <c r="B4" s="8" t="s">
        <v>150</v>
      </c>
      <c r="C4" s="8" t="s">
        <v>153</v>
      </c>
      <c r="D4" s="8" t="s">
        <v>12</v>
      </c>
      <c r="E4" s="8" t="s">
        <v>31</v>
      </c>
      <c r="F4" s="6">
        <v>59.02</v>
      </c>
      <c r="G4" s="8"/>
      <c r="H4" s="7">
        <v>32</v>
      </c>
      <c r="I4" s="10">
        <f>(F4/1.2+G4)*0.5+H4*0.5</f>
        <v>40.59166666666667</v>
      </c>
    </row>
    <row r="5" spans="1:9" ht="36" customHeight="1">
      <c r="A5" s="2" t="s">
        <v>149</v>
      </c>
      <c r="B5" s="2" t="s">
        <v>154</v>
      </c>
      <c r="C5" s="2" t="s">
        <v>155</v>
      </c>
      <c r="D5" s="2" t="s">
        <v>12</v>
      </c>
      <c r="E5" s="2" t="s">
        <v>13</v>
      </c>
      <c r="F5" s="6">
        <v>81.69</v>
      </c>
      <c r="G5" s="2"/>
      <c r="H5" s="7">
        <v>48.67</v>
      </c>
      <c r="I5" s="10">
        <f>(F5/1.2+G5)*0.5+H5*0.5</f>
        <v>58.3725</v>
      </c>
    </row>
  </sheetData>
  <sheetProtection/>
  <printOptions/>
  <pageMargins left="0.7" right="0.4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12" sqref="I12"/>
    </sheetView>
  </sheetViews>
  <sheetFormatPr defaultColWidth="9.00390625" defaultRowHeight="13.5"/>
  <cols>
    <col min="1" max="1" width="29.75390625" style="13" customWidth="1"/>
    <col min="2" max="2" width="24.375" style="13" customWidth="1"/>
    <col min="3" max="3" width="12.375" style="13" customWidth="1"/>
    <col min="4" max="4" width="9.00390625" style="13" customWidth="1"/>
    <col min="5" max="5" width="7.625" style="13" customWidth="1"/>
    <col min="6" max="6" width="9.00390625" style="13" customWidth="1"/>
    <col min="7" max="7" width="5.625" style="13" customWidth="1"/>
    <col min="8" max="16384" width="9.00390625" style="13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33.75" customHeight="1">
      <c r="A2" s="11" t="s">
        <v>9</v>
      </c>
      <c r="B2" s="11" t="s">
        <v>156</v>
      </c>
      <c r="C2" s="11" t="s">
        <v>157</v>
      </c>
      <c r="D2" s="11" t="s">
        <v>12</v>
      </c>
      <c r="E2" s="11" t="s">
        <v>17</v>
      </c>
      <c r="F2" s="12">
        <v>77.19</v>
      </c>
      <c r="G2" s="11">
        <v>2.5</v>
      </c>
      <c r="H2" s="10">
        <v>90</v>
      </c>
      <c r="I2" s="10">
        <f aca="true" t="shared" si="0" ref="I2:I30">(F2/1.2+G2)*0.5+H2*0.5</f>
        <v>78.4125</v>
      </c>
    </row>
    <row r="3" spans="1:9" ht="24.75" customHeight="1">
      <c r="A3" s="11" t="s">
        <v>9</v>
      </c>
      <c r="B3" s="11" t="s">
        <v>156</v>
      </c>
      <c r="C3" s="11" t="s">
        <v>158</v>
      </c>
      <c r="D3" s="11" t="s">
        <v>12</v>
      </c>
      <c r="E3" s="11" t="s">
        <v>17</v>
      </c>
      <c r="F3" s="12">
        <v>66.46</v>
      </c>
      <c r="G3" s="11">
        <v>2.5</v>
      </c>
      <c r="H3" s="10">
        <v>79.33</v>
      </c>
      <c r="I3" s="10">
        <f t="shared" si="0"/>
        <v>68.60666666666667</v>
      </c>
    </row>
    <row r="4" spans="1:9" ht="24.75" customHeight="1">
      <c r="A4" s="11" t="s">
        <v>9</v>
      </c>
      <c r="B4" s="11" t="s">
        <v>156</v>
      </c>
      <c r="C4" s="11" t="s">
        <v>159</v>
      </c>
      <c r="D4" s="11" t="s">
        <v>12</v>
      </c>
      <c r="E4" s="11" t="s">
        <v>13</v>
      </c>
      <c r="F4" s="12">
        <v>69.9</v>
      </c>
      <c r="G4" s="11"/>
      <c r="H4" s="10">
        <v>78</v>
      </c>
      <c r="I4" s="10">
        <f t="shared" si="0"/>
        <v>68.125</v>
      </c>
    </row>
    <row r="5" spans="1:9" ht="24.75" customHeight="1">
      <c r="A5" s="9" t="s">
        <v>160</v>
      </c>
      <c r="B5" s="9" t="s">
        <v>161</v>
      </c>
      <c r="C5" s="9" t="s">
        <v>162</v>
      </c>
      <c r="D5" s="9" t="s">
        <v>12</v>
      </c>
      <c r="E5" s="9" t="s">
        <v>17</v>
      </c>
      <c r="F5" s="6">
        <v>77.24</v>
      </c>
      <c r="G5" s="9">
        <v>2.5</v>
      </c>
      <c r="H5" s="10">
        <v>92</v>
      </c>
      <c r="I5" s="10">
        <f t="shared" si="0"/>
        <v>79.43333333333334</v>
      </c>
    </row>
    <row r="6" spans="1:9" ht="24.75" customHeight="1">
      <c r="A6" s="9" t="s">
        <v>160</v>
      </c>
      <c r="B6" s="9" t="s">
        <v>161</v>
      </c>
      <c r="C6" s="9" t="s">
        <v>163</v>
      </c>
      <c r="D6" s="9" t="s">
        <v>85</v>
      </c>
      <c r="E6" s="9" t="s">
        <v>17</v>
      </c>
      <c r="F6" s="6">
        <v>73.38</v>
      </c>
      <c r="G6" s="9">
        <v>2.5</v>
      </c>
      <c r="H6" s="10">
        <v>94</v>
      </c>
      <c r="I6" s="10">
        <f t="shared" si="0"/>
        <v>78.825</v>
      </c>
    </row>
    <row r="7" spans="1:9" ht="24.75" customHeight="1">
      <c r="A7" s="9" t="s">
        <v>160</v>
      </c>
      <c r="B7" s="9" t="s">
        <v>161</v>
      </c>
      <c r="C7" s="9" t="s">
        <v>164</v>
      </c>
      <c r="D7" s="9" t="s">
        <v>12</v>
      </c>
      <c r="E7" s="9" t="s">
        <v>13</v>
      </c>
      <c r="F7" s="6">
        <v>74.32</v>
      </c>
      <c r="G7" s="9"/>
      <c r="H7" s="10">
        <v>87.33</v>
      </c>
      <c r="I7" s="10">
        <f t="shared" si="0"/>
        <v>74.63166666666666</v>
      </c>
    </row>
    <row r="8" spans="1:9" ht="24.75" customHeight="1">
      <c r="A8" s="9" t="s">
        <v>76</v>
      </c>
      <c r="B8" s="9" t="s">
        <v>165</v>
      </c>
      <c r="C8" s="9" t="s">
        <v>166</v>
      </c>
      <c r="D8" s="9" t="s">
        <v>12</v>
      </c>
      <c r="E8" s="9" t="s">
        <v>17</v>
      </c>
      <c r="F8" s="6">
        <v>72.49</v>
      </c>
      <c r="G8" s="9">
        <v>2.5</v>
      </c>
      <c r="H8" s="10">
        <v>90.5</v>
      </c>
      <c r="I8" s="10">
        <f t="shared" si="0"/>
        <v>76.70416666666667</v>
      </c>
    </row>
    <row r="9" spans="1:9" ht="24.75" customHeight="1">
      <c r="A9" s="9" t="s">
        <v>76</v>
      </c>
      <c r="B9" s="9" t="s">
        <v>165</v>
      </c>
      <c r="C9" s="9" t="s">
        <v>167</v>
      </c>
      <c r="D9" s="9" t="s">
        <v>12</v>
      </c>
      <c r="E9" s="9" t="s">
        <v>13</v>
      </c>
      <c r="F9" s="6">
        <v>69.36</v>
      </c>
      <c r="G9" s="9"/>
      <c r="H9" s="10">
        <v>94.33</v>
      </c>
      <c r="I9" s="10">
        <f t="shared" si="0"/>
        <v>76.065</v>
      </c>
    </row>
    <row r="10" spans="1:9" ht="24.75" customHeight="1">
      <c r="A10" s="9" t="s">
        <v>76</v>
      </c>
      <c r="B10" s="9" t="s">
        <v>165</v>
      </c>
      <c r="C10" s="9" t="s">
        <v>168</v>
      </c>
      <c r="D10" s="9" t="s">
        <v>12</v>
      </c>
      <c r="E10" s="9" t="s">
        <v>13</v>
      </c>
      <c r="F10" s="6">
        <v>72.56</v>
      </c>
      <c r="G10" s="9"/>
      <c r="H10" s="10">
        <v>88.67</v>
      </c>
      <c r="I10" s="10">
        <f t="shared" si="0"/>
        <v>74.56833333333333</v>
      </c>
    </row>
    <row r="11" spans="1:9" ht="24.75" customHeight="1">
      <c r="A11" s="9" t="s">
        <v>169</v>
      </c>
      <c r="B11" s="9" t="s">
        <v>165</v>
      </c>
      <c r="C11" s="9" t="s">
        <v>170</v>
      </c>
      <c r="D11" s="9" t="s">
        <v>12</v>
      </c>
      <c r="E11" s="9" t="s">
        <v>17</v>
      </c>
      <c r="F11" s="6">
        <v>65.5</v>
      </c>
      <c r="G11" s="9">
        <v>2.5</v>
      </c>
      <c r="H11" s="10">
        <v>93.67</v>
      </c>
      <c r="I11" s="10">
        <f t="shared" si="0"/>
        <v>75.37666666666667</v>
      </c>
    </row>
    <row r="12" spans="1:9" ht="24.75" customHeight="1">
      <c r="A12" s="9" t="s">
        <v>169</v>
      </c>
      <c r="B12" s="9" t="s">
        <v>165</v>
      </c>
      <c r="C12" s="9" t="s">
        <v>171</v>
      </c>
      <c r="D12" s="9" t="s">
        <v>12</v>
      </c>
      <c r="E12" s="9" t="s">
        <v>13</v>
      </c>
      <c r="F12" s="6">
        <v>71.67</v>
      </c>
      <c r="G12" s="9"/>
      <c r="H12" s="10">
        <v>90.67</v>
      </c>
      <c r="I12" s="10">
        <f t="shared" si="0"/>
        <v>75.1975</v>
      </c>
    </row>
    <row r="13" spans="1:9" ht="24.75" customHeight="1">
      <c r="A13" s="9" t="s">
        <v>169</v>
      </c>
      <c r="B13" s="9" t="s">
        <v>165</v>
      </c>
      <c r="C13" s="9" t="s">
        <v>172</v>
      </c>
      <c r="D13" s="9" t="s">
        <v>12</v>
      </c>
      <c r="E13" s="9" t="s">
        <v>17</v>
      </c>
      <c r="F13" s="6">
        <v>66.39</v>
      </c>
      <c r="G13" s="9">
        <v>2.5</v>
      </c>
      <c r="H13" s="10">
        <v>88</v>
      </c>
      <c r="I13" s="10">
        <f t="shared" si="0"/>
        <v>72.9125</v>
      </c>
    </row>
    <row r="14" spans="1:9" ht="24.75" customHeight="1">
      <c r="A14" s="9" t="s">
        <v>47</v>
      </c>
      <c r="B14" s="9" t="s">
        <v>161</v>
      </c>
      <c r="C14" s="9" t="s">
        <v>173</v>
      </c>
      <c r="D14" s="9" t="s">
        <v>12</v>
      </c>
      <c r="E14" s="9" t="s">
        <v>13</v>
      </c>
      <c r="F14" s="6">
        <v>88.76</v>
      </c>
      <c r="G14" s="9"/>
      <c r="H14" s="10">
        <v>92</v>
      </c>
      <c r="I14" s="10">
        <f t="shared" si="0"/>
        <v>82.98333333333333</v>
      </c>
    </row>
    <row r="15" spans="1:9" ht="24.75" customHeight="1">
      <c r="A15" s="9" t="s">
        <v>47</v>
      </c>
      <c r="B15" s="9" t="s">
        <v>161</v>
      </c>
      <c r="C15" s="9" t="s">
        <v>174</v>
      </c>
      <c r="D15" s="9" t="s">
        <v>12</v>
      </c>
      <c r="E15" s="9" t="s">
        <v>13</v>
      </c>
      <c r="F15" s="6">
        <v>74.57</v>
      </c>
      <c r="G15" s="9"/>
      <c r="H15" s="10">
        <v>93.67</v>
      </c>
      <c r="I15" s="10">
        <f t="shared" si="0"/>
        <v>77.90583333333333</v>
      </c>
    </row>
    <row r="16" spans="1:9" ht="24.75" customHeight="1">
      <c r="A16" s="9" t="s">
        <v>47</v>
      </c>
      <c r="B16" s="9" t="s">
        <v>161</v>
      </c>
      <c r="C16" s="9" t="s">
        <v>175</v>
      </c>
      <c r="D16" s="9" t="s">
        <v>12</v>
      </c>
      <c r="E16" s="9" t="s">
        <v>17</v>
      </c>
      <c r="F16" s="6">
        <v>72.64</v>
      </c>
      <c r="G16" s="9">
        <v>2.5</v>
      </c>
      <c r="H16" s="10">
        <v>89.33</v>
      </c>
      <c r="I16" s="10">
        <f t="shared" si="0"/>
        <v>76.18166666666667</v>
      </c>
    </row>
    <row r="17" spans="1:9" ht="24.75" customHeight="1">
      <c r="A17" s="9" t="s">
        <v>47</v>
      </c>
      <c r="B17" s="9" t="s">
        <v>161</v>
      </c>
      <c r="C17" s="9" t="s">
        <v>176</v>
      </c>
      <c r="D17" s="9" t="s">
        <v>12</v>
      </c>
      <c r="E17" s="9" t="s">
        <v>13</v>
      </c>
      <c r="F17" s="6">
        <v>55.64</v>
      </c>
      <c r="G17" s="9"/>
      <c r="H17" s="10">
        <v>0</v>
      </c>
      <c r="I17" s="10">
        <f t="shared" si="0"/>
        <v>23.183333333333334</v>
      </c>
    </row>
    <row r="18" spans="1:9" ht="24.75" customHeight="1">
      <c r="A18" s="2" t="s">
        <v>177</v>
      </c>
      <c r="B18" s="2" t="s">
        <v>178</v>
      </c>
      <c r="C18" s="2" t="s">
        <v>179</v>
      </c>
      <c r="D18" s="2" t="s">
        <v>85</v>
      </c>
      <c r="E18" s="2" t="s">
        <v>17</v>
      </c>
      <c r="F18" s="6">
        <v>74.85</v>
      </c>
      <c r="G18" s="2">
        <v>2.5</v>
      </c>
      <c r="H18" s="10">
        <v>94.67</v>
      </c>
      <c r="I18" s="10">
        <f t="shared" si="0"/>
        <v>79.77250000000001</v>
      </c>
    </row>
    <row r="19" spans="1:9" ht="24.75" customHeight="1">
      <c r="A19" s="2" t="s">
        <v>177</v>
      </c>
      <c r="B19" s="2" t="s">
        <v>161</v>
      </c>
      <c r="C19" s="2" t="s">
        <v>180</v>
      </c>
      <c r="D19" s="2" t="s">
        <v>12</v>
      </c>
      <c r="E19" s="2" t="s">
        <v>17</v>
      </c>
      <c r="F19" s="6">
        <v>88.25</v>
      </c>
      <c r="G19" s="2">
        <v>2.5</v>
      </c>
      <c r="H19" s="10">
        <v>91</v>
      </c>
      <c r="I19" s="10">
        <f t="shared" si="0"/>
        <v>83.52083333333334</v>
      </c>
    </row>
    <row r="20" spans="1:9" ht="24.75" customHeight="1">
      <c r="A20" s="2" t="s">
        <v>177</v>
      </c>
      <c r="B20" s="2" t="s">
        <v>161</v>
      </c>
      <c r="C20" s="2" t="s">
        <v>181</v>
      </c>
      <c r="D20" s="2" t="s">
        <v>12</v>
      </c>
      <c r="E20" s="2" t="s">
        <v>17</v>
      </c>
      <c r="F20" s="6">
        <v>82.15</v>
      </c>
      <c r="G20" s="2">
        <v>2.5</v>
      </c>
      <c r="H20" s="10">
        <v>93.33</v>
      </c>
      <c r="I20" s="10">
        <f t="shared" si="0"/>
        <v>82.14416666666668</v>
      </c>
    </row>
    <row r="21" spans="1:9" ht="24.75" customHeight="1">
      <c r="A21" s="2" t="s">
        <v>177</v>
      </c>
      <c r="B21" s="2" t="s">
        <v>161</v>
      </c>
      <c r="C21" s="2" t="s">
        <v>182</v>
      </c>
      <c r="D21" s="2" t="s">
        <v>12</v>
      </c>
      <c r="E21" s="2" t="s">
        <v>13</v>
      </c>
      <c r="F21" s="6">
        <v>84.44</v>
      </c>
      <c r="G21" s="2"/>
      <c r="H21" s="10">
        <v>92.33</v>
      </c>
      <c r="I21" s="10">
        <f t="shared" si="0"/>
        <v>81.34833333333333</v>
      </c>
    </row>
    <row r="22" spans="1:9" ht="24.75" customHeight="1">
      <c r="A22" s="2" t="s">
        <v>177</v>
      </c>
      <c r="B22" s="2" t="s">
        <v>161</v>
      </c>
      <c r="C22" s="2" t="s">
        <v>183</v>
      </c>
      <c r="D22" s="2" t="s">
        <v>12</v>
      </c>
      <c r="E22" s="2" t="s">
        <v>31</v>
      </c>
      <c r="F22" s="6">
        <v>88.15</v>
      </c>
      <c r="G22" s="2"/>
      <c r="H22" s="10">
        <v>89</v>
      </c>
      <c r="I22" s="10">
        <f t="shared" si="0"/>
        <v>81.22916666666667</v>
      </c>
    </row>
    <row r="23" spans="1:9" ht="24.75" customHeight="1">
      <c r="A23" s="2" t="s">
        <v>177</v>
      </c>
      <c r="B23" s="2" t="s">
        <v>161</v>
      </c>
      <c r="C23" s="2" t="s">
        <v>184</v>
      </c>
      <c r="D23" s="2" t="s">
        <v>12</v>
      </c>
      <c r="E23" s="2" t="s">
        <v>13</v>
      </c>
      <c r="F23" s="6">
        <v>81.39</v>
      </c>
      <c r="G23" s="2"/>
      <c r="H23" s="10">
        <v>90.33</v>
      </c>
      <c r="I23" s="10">
        <f t="shared" si="0"/>
        <v>79.0775</v>
      </c>
    </row>
    <row r="24" spans="1:9" ht="24.75" customHeight="1">
      <c r="A24" s="2" t="s">
        <v>177</v>
      </c>
      <c r="B24" s="2" t="s">
        <v>161</v>
      </c>
      <c r="C24" s="2" t="s">
        <v>185</v>
      </c>
      <c r="D24" s="2" t="s">
        <v>12</v>
      </c>
      <c r="E24" s="2" t="s">
        <v>13</v>
      </c>
      <c r="F24" s="6">
        <v>83.42</v>
      </c>
      <c r="G24" s="2"/>
      <c r="H24" s="10">
        <v>87.33</v>
      </c>
      <c r="I24" s="10">
        <f t="shared" si="0"/>
        <v>78.42333333333333</v>
      </c>
    </row>
    <row r="25" spans="1:9" ht="24.75" customHeight="1">
      <c r="A25" s="2" t="s">
        <v>177</v>
      </c>
      <c r="B25" s="2" t="s">
        <v>161</v>
      </c>
      <c r="C25" s="2" t="s">
        <v>186</v>
      </c>
      <c r="D25" s="2" t="s">
        <v>85</v>
      </c>
      <c r="E25" s="2" t="s">
        <v>31</v>
      </c>
      <c r="F25" s="6">
        <v>80.5</v>
      </c>
      <c r="G25" s="2"/>
      <c r="H25" s="10">
        <v>89</v>
      </c>
      <c r="I25" s="10">
        <f t="shared" si="0"/>
        <v>78.04166666666667</v>
      </c>
    </row>
    <row r="26" spans="1:9" ht="24.75" customHeight="1">
      <c r="A26" s="2" t="s">
        <v>177</v>
      </c>
      <c r="B26" s="2" t="s">
        <v>161</v>
      </c>
      <c r="C26" s="2" t="s">
        <v>187</v>
      </c>
      <c r="D26" s="2" t="s">
        <v>12</v>
      </c>
      <c r="E26" s="2" t="s">
        <v>13</v>
      </c>
      <c r="F26" s="6">
        <v>82.53</v>
      </c>
      <c r="G26" s="2"/>
      <c r="H26" s="10">
        <v>86.67</v>
      </c>
      <c r="I26" s="10">
        <f t="shared" si="0"/>
        <v>77.7225</v>
      </c>
    </row>
    <row r="27" spans="1:9" ht="24.75" customHeight="1">
      <c r="A27" s="2" t="s">
        <v>177</v>
      </c>
      <c r="B27" s="2" t="s">
        <v>161</v>
      </c>
      <c r="C27" s="2" t="s">
        <v>188</v>
      </c>
      <c r="D27" s="2" t="s">
        <v>12</v>
      </c>
      <c r="E27" s="2" t="s">
        <v>13</v>
      </c>
      <c r="F27" s="6">
        <v>78.49</v>
      </c>
      <c r="G27" s="2"/>
      <c r="H27" s="10">
        <v>90</v>
      </c>
      <c r="I27" s="10">
        <f t="shared" si="0"/>
        <v>77.70416666666667</v>
      </c>
    </row>
    <row r="28" spans="1:9" ht="24.75" customHeight="1">
      <c r="A28" s="2" t="s">
        <v>177</v>
      </c>
      <c r="B28" s="2" t="s">
        <v>161</v>
      </c>
      <c r="C28" s="2" t="s">
        <v>189</v>
      </c>
      <c r="D28" s="2" t="s">
        <v>12</v>
      </c>
      <c r="E28" s="2" t="s">
        <v>13</v>
      </c>
      <c r="F28" s="6">
        <v>79.61</v>
      </c>
      <c r="G28" s="2"/>
      <c r="H28" s="10">
        <v>84.33</v>
      </c>
      <c r="I28" s="10">
        <f t="shared" si="0"/>
        <v>75.33583333333334</v>
      </c>
    </row>
    <row r="29" spans="1:9" ht="24.75" customHeight="1">
      <c r="A29" s="2" t="s">
        <v>177</v>
      </c>
      <c r="B29" s="2" t="s">
        <v>161</v>
      </c>
      <c r="C29" s="2" t="s">
        <v>190</v>
      </c>
      <c r="D29" s="2" t="s">
        <v>12</v>
      </c>
      <c r="E29" s="2" t="s">
        <v>17</v>
      </c>
      <c r="F29" s="6">
        <v>77.83</v>
      </c>
      <c r="G29" s="2">
        <v>2.5</v>
      </c>
      <c r="H29" s="10">
        <v>72.67</v>
      </c>
      <c r="I29" s="10">
        <f t="shared" si="0"/>
        <v>70.01416666666667</v>
      </c>
    </row>
    <row r="30" spans="1:9" ht="24.75" customHeight="1">
      <c r="A30" s="2" t="s">
        <v>177</v>
      </c>
      <c r="B30" s="2" t="s">
        <v>161</v>
      </c>
      <c r="C30" s="2" t="s">
        <v>191</v>
      </c>
      <c r="D30" s="2" t="s">
        <v>12</v>
      </c>
      <c r="E30" s="2" t="s">
        <v>17</v>
      </c>
      <c r="F30" s="6">
        <v>78.59</v>
      </c>
      <c r="G30" s="2">
        <v>2.5</v>
      </c>
      <c r="H30" s="10">
        <v>70.67</v>
      </c>
      <c r="I30" s="10">
        <f t="shared" si="0"/>
        <v>69.33083333333335</v>
      </c>
    </row>
  </sheetData>
  <sheetProtection/>
  <printOptions/>
  <pageMargins left="0.9599999999999999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3" sqref="I3"/>
    </sheetView>
  </sheetViews>
  <sheetFormatPr defaultColWidth="9.00390625" defaultRowHeight="13.5"/>
  <cols>
    <col min="1" max="1" width="33.00390625" style="13" customWidth="1"/>
    <col min="2" max="2" width="28.875" style="13" customWidth="1"/>
    <col min="3" max="3" width="9.75390625" style="13" customWidth="1"/>
    <col min="4" max="4" width="5.00390625" style="13" customWidth="1"/>
    <col min="5" max="5" width="9.00390625" style="13" customWidth="1"/>
    <col min="6" max="6" width="10.375" style="13" customWidth="1"/>
    <col min="7" max="7" width="11.00390625" style="13" customWidth="1"/>
    <col min="8" max="16384" width="9.00390625" style="13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31.5" customHeight="1">
      <c r="A2" s="11" t="s">
        <v>9</v>
      </c>
      <c r="B2" s="11" t="s">
        <v>192</v>
      </c>
      <c r="C2" s="11" t="s">
        <v>193</v>
      </c>
      <c r="D2" s="11" t="s">
        <v>12</v>
      </c>
      <c r="E2" s="11" t="s">
        <v>17</v>
      </c>
      <c r="F2" s="12">
        <v>81.24</v>
      </c>
      <c r="G2" s="11">
        <v>2.5</v>
      </c>
      <c r="H2" s="10">
        <v>78.67</v>
      </c>
      <c r="I2" s="10">
        <f aca="true" t="shared" si="0" ref="I2:I34">(F2/1.2+G2)*0.5+H2*0.5</f>
        <v>74.435</v>
      </c>
    </row>
    <row r="3" spans="1:9" ht="31.5" customHeight="1">
      <c r="A3" s="9" t="s">
        <v>47</v>
      </c>
      <c r="B3" s="9" t="s">
        <v>194</v>
      </c>
      <c r="C3" s="9" t="s">
        <v>195</v>
      </c>
      <c r="D3" s="9" t="s">
        <v>12</v>
      </c>
      <c r="E3" s="9" t="s">
        <v>17</v>
      </c>
      <c r="F3" s="6">
        <v>79.48</v>
      </c>
      <c r="G3" s="9">
        <v>2.5</v>
      </c>
      <c r="H3" s="10">
        <v>81.67</v>
      </c>
      <c r="I3" s="10">
        <f t="shared" si="0"/>
        <v>75.20166666666667</v>
      </c>
    </row>
    <row r="4" spans="1:9" ht="31.5" customHeight="1">
      <c r="A4" s="9" t="s">
        <v>47</v>
      </c>
      <c r="B4" s="9" t="s">
        <v>194</v>
      </c>
      <c r="C4" s="9" t="s">
        <v>196</v>
      </c>
      <c r="D4" s="9" t="s">
        <v>12</v>
      </c>
      <c r="E4" s="9" t="s">
        <v>13</v>
      </c>
      <c r="F4" s="6">
        <v>74.47</v>
      </c>
      <c r="G4" s="9"/>
      <c r="H4" s="10">
        <v>83.33</v>
      </c>
      <c r="I4" s="10">
        <f t="shared" si="0"/>
        <v>72.69416666666666</v>
      </c>
    </row>
    <row r="5" spans="1:9" ht="31.5" customHeight="1">
      <c r="A5" s="2" t="s">
        <v>197</v>
      </c>
      <c r="B5" s="2" t="s">
        <v>198</v>
      </c>
      <c r="C5" s="2" t="s">
        <v>199</v>
      </c>
      <c r="D5" s="2" t="s">
        <v>12</v>
      </c>
      <c r="E5" s="2" t="s">
        <v>17</v>
      </c>
      <c r="F5" s="6">
        <v>93.51</v>
      </c>
      <c r="G5" s="2">
        <v>2.5</v>
      </c>
      <c r="H5" s="10">
        <v>85.67</v>
      </c>
      <c r="I5" s="10">
        <f t="shared" si="0"/>
        <v>83.04750000000001</v>
      </c>
    </row>
    <row r="6" spans="1:9" ht="31.5" customHeight="1">
      <c r="A6" s="2" t="s">
        <v>197</v>
      </c>
      <c r="B6" s="2" t="s">
        <v>198</v>
      </c>
      <c r="C6" s="2" t="s">
        <v>200</v>
      </c>
      <c r="D6" s="2" t="s">
        <v>12</v>
      </c>
      <c r="E6" s="2" t="s">
        <v>17</v>
      </c>
      <c r="F6" s="6">
        <v>85.1</v>
      </c>
      <c r="G6" s="2">
        <v>2.5</v>
      </c>
      <c r="H6" s="10">
        <v>83</v>
      </c>
      <c r="I6" s="10">
        <f t="shared" si="0"/>
        <v>78.20833333333334</v>
      </c>
    </row>
    <row r="7" spans="1:9" ht="31.5" customHeight="1">
      <c r="A7" s="2" t="s">
        <v>197</v>
      </c>
      <c r="B7" s="2" t="s">
        <v>198</v>
      </c>
      <c r="C7" s="2" t="s">
        <v>201</v>
      </c>
      <c r="D7" s="2" t="s">
        <v>12</v>
      </c>
      <c r="E7" s="2" t="s">
        <v>17</v>
      </c>
      <c r="F7" s="6">
        <v>81.03</v>
      </c>
      <c r="G7" s="2">
        <v>2.5</v>
      </c>
      <c r="H7" s="10">
        <v>85.33</v>
      </c>
      <c r="I7" s="10">
        <f t="shared" si="0"/>
        <v>77.67750000000001</v>
      </c>
    </row>
    <row r="8" spans="1:9" ht="31.5" customHeight="1">
      <c r="A8" s="2" t="s">
        <v>197</v>
      </c>
      <c r="B8" s="2" t="s">
        <v>161</v>
      </c>
      <c r="C8" s="2" t="s">
        <v>202</v>
      </c>
      <c r="D8" s="2" t="s">
        <v>12</v>
      </c>
      <c r="E8" s="2" t="s">
        <v>17</v>
      </c>
      <c r="F8" s="6">
        <v>83.24</v>
      </c>
      <c r="G8" s="2">
        <v>2.5</v>
      </c>
      <c r="H8" s="10">
        <v>82</v>
      </c>
      <c r="I8" s="10">
        <f t="shared" si="0"/>
        <v>76.93333333333334</v>
      </c>
    </row>
    <row r="9" spans="1:9" ht="31.5" customHeight="1">
      <c r="A9" s="2" t="s">
        <v>197</v>
      </c>
      <c r="B9" s="2" t="s">
        <v>161</v>
      </c>
      <c r="C9" s="2" t="s">
        <v>203</v>
      </c>
      <c r="D9" s="2" t="s">
        <v>12</v>
      </c>
      <c r="E9" s="2" t="s">
        <v>13</v>
      </c>
      <c r="F9" s="6">
        <v>85.02</v>
      </c>
      <c r="G9" s="2"/>
      <c r="H9" s="10">
        <v>81</v>
      </c>
      <c r="I9" s="10">
        <f t="shared" si="0"/>
        <v>75.925</v>
      </c>
    </row>
    <row r="10" spans="1:9" ht="31.5" customHeight="1">
      <c r="A10" s="2" t="s">
        <v>197</v>
      </c>
      <c r="B10" s="2" t="s">
        <v>161</v>
      </c>
      <c r="C10" s="2" t="s">
        <v>204</v>
      </c>
      <c r="D10" s="2" t="s">
        <v>12</v>
      </c>
      <c r="E10" s="2" t="s">
        <v>17</v>
      </c>
      <c r="F10" s="6">
        <v>75.46</v>
      </c>
      <c r="G10" s="2">
        <v>2.5</v>
      </c>
      <c r="H10" s="10">
        <v>78</v>
      </c>
      <c r="I10" s="10">
        <f t="shared" si="0"/>
        <v>71.69166666666666</v>
      </c>
    </row>
    <row r="11" spans="1:9" ht="31.5" customHeight="1">
      <c r="A11" s="2" t="s">
        <v>205</v>
      </c>
      <c r="B11" s="2" t="s">
        <v>206</v>
      </c>
      <c r="C11" s="2" t="s">
        <v>207</v>
      </c>
      <c r="D11" s="2" t="s">
        <v>12</v>
      </c>
      <c r="E11" s="2" t="s">
        <v>17</v>
      </c>
      <c r="F11" s="6">
        <v>83.24</v>
      </c>
      <c r="G11" s="2">
        <v>2.5</v>
      </c>
      <c r="H11" s="10">
        <v>81.67</v>
      </c>
      <c r="I11" s="10">
        <f t="shared" si="0"/>
        <v>76.76833333333333</v>
      </c>
    </row>
    <row r="12" spans="1:9" ht="31.5" customHeight="1">
      <c r="A12" s="2" t="s">
        <v>205</v>
      </c>
      <c r="B12" s="2" t="s">
        <v>206</v>
      </c>
      <c r="C12" s="2" t="s">
        <v>208</v>
      </c>
      <c r="D12" s="2" t="s">
        <v>12</v>
      </c>
      <c r="E12" s="2" t="s">
        <v>17</v>
      </c>
      <c r="F12" s="6">
        <v>71.27</v>
      </c>
      <c r="G12" s="2">
        <v>2.5</v>
      </c>
      <c r="H12" s="10">
        <v>80.33</v>
      </c>
      <c r="I12" s="10">
        <f t="shared" si="0"/>
        <v>71.11083333333333</v>
      </c>
    </row>
    <row r="13" spans="1:9" ht="31.5" customHeight="1">
      <c r="A13" s="2" t="s">
        <v>205</v>
      </c>
      <c r="B13" s="2" t="s">
        <v>206</v>
      </c>
      <c r="C13" s="2" t="s">
        <v>209</v>
      </c>
      <c r="D13" s="2" t="s">
        <v>12</v>
      </c>
      <c r="E13" s="2" t="s">
        <v>13</v>
      </c>
      <c r="F13" s="6">
        <v>79.99</v>
      </c>
      <c r="G13" s="2"/>
      <c r="H13" s="10">
        <v>75.33</v>
      </c>
      <c r="I13" s="10">
        <f t="shared" si="0"/>
        <v>70.99416666666667</v>
      </c>
    </row>
    <row r="14" spans="1:9" ht="31.5" customHeight="1">
      <c r="A14" s="2" t="s">
        <v>205</v>
      </c>
      <c r="B14" s="2" t="s">
        <v>198</v>
      </c>
      <c r="C14" s="2" t="s">
        <v>210</v>
      </c>
      <c r="D14" s="2" t="s">
        <v>12</v>
      </c>
      <c r="E14" s="2" t="s">
        <v>17</v>
      </c>
      <c r="F14" s="6">
        <v>91.99</v>
      </c>
      <c r="G14" s="2">
        <v>2.5</v>
      </c>
      <c r="H14" s="10">
        <v>84</v>
      </c>
      <c r="I14" s="10">
        <f t="shared" si="0"/>
        <v>81.57916666666667</v>
      </c>
    </row>
    <row r="15" spans="1:9" ht="31.5" customHeight="1">
      <c r="A15" s="2" t="s">
        <v>205</v>
      </c>
      <c r="B15" s="2" t="s">
        <v>198</v>
      </c>
      <c r="C15" s="2" t="s">
        <v>211</v>
      </c>
      <c r="D15" s="2" t="s">
        <v>85</v>
      </c>
      <c r="E15" s="2" t="s">
        <v>13</v>
      </c>
      <c r="F15" s="6">
        <v>88.5</v>
      </c>
      <c r="G15" s="2"/>
      <c r="H15" s="10">
        <v>87.33</v>
      </c>
      <c r="I15" s="10">
        <f t="shared" si="0"/>
        <v>80.53999999999999</v>
      </c>
    </row>
    <row r="16" spans="1:9" ht="31.5" customHeight="1">
      <c r="A16" s="2" t="s">
        <v>205</v>
      </c>
      <c r="B16" s="2" t="s">
        <v>198</v>
      </c>
      <c r="C16" s="2" t="s">
        <v>212</v>
      </c>
      <c r="D16" s="2" t="s">
        <v>12</v>
      </c>
      <c r="E16" s="2" t="s">
        <v>13</v>
      </c>
      <c r="F16" s="6">
        <v>87.18</v>
      </c>
      <c r="G16" s="2"/>
      <c r="H16" s="10">
        <v>78.67</v>
      </c>
      <c r="I16" s="10">
        <f t="shared" si="0"/>
        <v>75.66</v>
      </c>
    </row>
    <row r="17" spans="1:9" ht="31.5" customHeight="1">
      <c r="A17" s="2" t="s">
        <v>213</v>
      </c>
      <c r="B17" s="2" t="s">
        <v>206</v>
      </c>
      <c r="C17" s="2" t="s">
        <v>214</v>
      </c>
      <c r="D17" s="2" t="s">
        <v>12</v>
      </c>
      <c r="E17" s="2" t="s">
        <v>17</v>
      </c>
      <c r="F17" s="6">
        <v>85.02</v>
      </c>
      <c r="G17" s="2">
        <v>2.5</v>
      </c>
      <c r="H17" s="10">
        <v>76.33</v>
      </c>
      <c r="I17" s="10">
        <f t="shared" si="0"/>
        <v>74.84</v>
      </c>
    </row>
    <row r="18" spans="1:9" ht="31.5" customHeight="1">
      <c r="A18" s="2" t="s">
        <v>213</v>
      </c>
      <c r="B18" s="2" t="s">
        <v>206</v>
      </c>
      <c r="C18" s="2" t="s">
        <v>215</v>
      </c>
      <c r="D18" s="2" t="s">
        <v>12</v>
      </c>
      <c r="E18" s="2" t="s">
        <v>17</v>
      </c>
      <c r="F18" s="6">
        <v>83.47</v>
      </c>
      <c r="G18" s="2">
        <v>2.5</v>
      </c>
      <c r="H18" s="10">
        <v>77.33</v>
      </c>
      <c r="I18" s="10">
        <f t="shared" si="0"/>
        <v>74.69416666666666</v>
      </c>
    </row>
    <row r="19" spans="1:9" ht="31.5" customHeight="1">
      <c r="A19" s="2" t="s">
        <v>213</v>
      </c>
      <c r="B19" s="2" t="s">
        <v>206</v>
      </c>
      <c r="C19" s="2" t="s">
        <v>216</v>
      </c>
      <c r="D19" s="2" t="s">
        <v>12</v>
      </c>
      <c r="E19" s="2" t="s">
        <v>17</v>
      </c>
      <c r="F19" s="6">
        <v>83.24</v>
      </c>
      <c r="G19" s="2">
        <v>2.5</v>
      </c>
      <c r="H19" s="10">
        <v>77</v>
      </c>
      <c r="I19" s="10">
        <f t="shared" si="0"/>
        <v>74.43333333333334</v>
      </c>
    </row>
    <row r="20" spans="1:9" ht="31.5" customHeight="1">
      <c r="A20" s="2" t="s">
        <v>213</v>
      </c>
      <c r="B20" s="2" t="s">
        <v>206</v>
      </c>
      <c r="C20" s="2" t="s">
        <v>217</v>
      </c>
      <c r="D20" s="2" t="s">
        <v>12</v>
      </c>
      <c r="E20" s="2" t="s">
        <v>17</v>
      </c>
      <c r="F20" s="6">
        <v>80.62</v>
      </c>
      <c r="G20" s="2">
        <v>2.5</v>
      </c>
      <c r="H20" s="10">
        <v>75.67</v>
      </c>
      <c r="I20" s="10">
        <f t="shared" si="0"/>
        <v>72.67666666666668</v>
      </c>
    </row>
    <row r="21" spans="1:9" ht="31.5" customHeight="1">
      <c r="A21" s="2" t="s">
        <v>213</v>
      </c>
      <c r="B21" s="2" t="s">
        <v>206</v>
      </c>
      <c r="C21" s="2" t="s">
        <v>218</v>
      </c>
      <c r="D21" s="2" t="s">
        <v>12</v>
      </c>
      <c r="E21" s="2" t="s">
        <v>17</v>
      </c>
      <c r="F21" s="6">
        <v>64.23</v>
      </c>
      <c r="G21" s="2">
        <v>2.5</v>
      </c>
      <c r="H21" s="10">
        <v>78</v>
      </c>
      <c r="I21" s="10">
        <f t="shared" si="0"/>
        <v>67.0125</v>
      </c>
    </row>
    <row r="22" spans="1:9" ht="31.5" customHeight="1">
      <c r="A22" s="2" t="s">
        <v>213</v>
      </c>
      <c r="B22" s="2" t="s">
        <v>206</v>
      </c>
      <c r="C22" s="2" t="s">
        <v>219</v>
      </c>
      <c r="D22" s="2" t="s">
        <v>12</v>
      </c>
      <c r="E22" s="2" t="s">
        <v>31</v>
      </c>
      <c r="F22" s="6">
        <v>67.15</v>
      </c>
      <c r="G22" s="2"/>
      <c r="H22" s="10">
        <v>0</v>
      </c>
      <c r="I22" s="10">
        <f t="shared" si="0"/>
        <v>27.97916666666667</v>
      </c>
    </row>
    <row r="23" spans="1:9" ht="31.5" customHeight="1">
      <c r="A23" s="2" t="s">
        <v>213</v>
      </c>
      <c r="B23" s="2" t="s">
        <v>198</v>
      </c>
      <c r="C23" s="2" t="s">
        <v>220</v>
      </c>
      <c r="D23" s="2" t="s">
        <v>12</v>
      </c>
      <c r="E23" s="2" t="s">
        <v>13</v>
      </c>
      <c r="F23" s="6">
        <v>87.36</v>
      </c>
      <c r="G23" s="2"/>
      <c r="H23" s="10">
        <v>87.67</v>
      </c>
      <c r="I23" s="10">
        <f t="shared" si="0"/>
        <v>80.235</v>
      </c>
    </row>
    <row r="24" spans="1:9" ht="31.5" customHeight="1">
      <c r="A24" s="2" t="s">
        <v>213</v>
      </c>
      <c r="B24" s="2" t="s">
        <v>198</v>
      </c>
      <c r="C24" s="2" t="s">
        <v>221</v>
      </c>
      <c r="D24" s="2" t="s">
        <v>12</v>
      </c>
      <c r="E24" s="2" t="s">
        <v>31</v>
      </c>
      <c r="F24" s="6">
        <v>85.35</v>
      </c>
      <c r="G24" s="2"/>
      <c r="H24" s="10">
        <v>86.33</v>
      </c>
      <c r="I24" s="10">
        <f t="shared" si="0"/>
        <v>78.72749999999999</v>
      </c>
    </row>
    <row r="25" spans="1:9" ht="31.5" customHeight="1">
      <c r="A25" s="2" t="s">
        <v>213</v>
      </c>
      <c r="B25" s="2" t="s">
        <v>198</v>
      </c>
      <c r="C25" s="2" t="s">
        <v>222</v>
      </c>
      <c r="D25" s="2" t="s">
        <v>12</v>
      </c>
      <c r="E25" s="2" t="s">
        <v>17</v>
      </c>
      <c r="F25" s="6">
        <v>85.6</v>
      </c>
      <c r="G25" s="2">
        <v>2.5</v>
      </c>
      <c r="H25" s="10">
        <v>82.67</v>
      </c>
      <c r="I25" s="10">
        <f t="shared" si="0"/>
        <v>78.25166666666667</v>
      </c>
    </row>
    <row r="26" spans="1:9" ht="31.5" customHeight="1">
      <c r="A26" s="2" t="s">
        <v>213</v>
      </c>
      <c r="B26" s="2" t="s">
        <v>198</v>
      </c>
      <c r="C26" s="2" t="s">
        <v>223</v>
      </c>
      <c r="D26" s="2" t="s">
        <v>12</v>
      </c>
      <c r="E26" s="2" t="s">
        <v>17</v>
      </c>
      <c r="F26" s="6">
        <v>92.52</v>
      </c>
      <c r="G26" s="2">
        <v>2.5</v>
      </c>
      <c r="H26" s="10">
        <v>74.67</v>
      </c>
      <c r="I26" s="10">
        <f t="shared" si="0"/>
        <v>77.13499999999999</v>
      </c>
    </row>
    <row r="27" spans="1:9" ht="31.5" customHeight="1">
      <c r="A27" s="2" t="s">
        <v>213</v>
      </c>
      <c r="B27" s="2" t="s">
        <v>198</v>
      </c>
      <c r="C27" s="2" t="s">
        <v>224</v>
      </c>
      <c r="D27" s="2" t="s">
        <v>12</v>
      </c>
      <c r="E27" s="2" t="s">
        <v>17</v>
      </c>
      <c r="F27" s="6">
        <v>84.18</v>
      </c>
      <c r="G27" s="2">
        <v>2.5</v>
      </c>
      <c r="H27" s="10">
        <v>81</v>
      </c>
      <c r="I27" s="10">
        <f t="shared" si="0"/>
        <v>76.825</v>
      </c>
    </row>
    <row r="28" spans="1:9" ht="31.5" customHeight="1">
      <c r="A28" s="2" t="s">
        <v>213</v>
      </c>
      <c r="B28" s="2" t="s">
        <v>198</v>
      </c>
      <c r="C28" s="2" t="s">
        <v>225</v>
      </c>
      <c r="D28" s="2" t="s">
        <v>12</v>
      </c>
      <c r="E28" s="2" t="s">
        <v>17</v>
      </c>
      <c r="F28" s="6">
        <v>80.27</v>
      </c>
      <c r="G28" s="2">
        <v>2.5</v>
      </c>
      <c r="H28" s="10">
        <v>69.67</v>
      </c>
      <c r="I28" s="10">
        <f t="shared" si="0"/>
        <v>69.53083333333333</v>
      </c>
    </row>
    <row r="29" spans="1:9" ht="31.5" customHeight="1">
      <c r="A29" s="2" t="s">
        <v>108</v>
      </c>
      <c r="B29" s="2" t="s">
        <v>161</v>
      </c>
      <c r="C29" s="2" t="s">
        <v>226</v>
      </c>
      <c r="D29" s="2" t="s">
        <v>85</v>
      </c>
      <c r="E29" s="2" t="s">
        <v>17</v>
      </c>
      <c r="F29" s="6">
        <v>77.7</v>
      </c>
      <c r="G29" s="2">
        <v>2.5</v>
      </c>
      <c r="H29" s="10">
        <v>89.67</v>
      </c>
      <c r="I29" s="10">
        <f t="shared" si="0"/>
        <v>78.46000000000001</v>
      </c>
    </row>
    <row r="30" spans="1:9" ht="31.5" customHeight="1">
      <c r="A30" s="2" t="s">
        <v>108</v>
      </c>
      <c r="B30" s="2" t="s">
        <v>161</v>
      </c>
      <c r="C30" s="2" t="s">
        <v>227</v>
      </c>
      <c r="D30" s="2" t="s">
        <v>12</v>
      </c>
      <c r="E30" s="2" t="s">
        <v>17</v>
      </c>
      <c r="F30" s="6">
        <v>71.04</v>
      </c>
      <c r="G30" s="2">
        <v>2.5</v>
      </c>
      <c r="H30" s="10">
        <v>83</v>
      </c>
      <c r="I30" s="10">
        <f t="shared" si="0"/>
        <v>72.35000000000001</v>
      </c>
    </row>
    <row r="31" spans="1:9" ht="31.5" customHeight="1">
      <c r="A31" s="2" t="s">
        <v>108</v>
      </c>
      <c r="B31" s="2" t="s">
        <v>161</v>
      </c>
      <c r="C31" s="2" t="s">
        <v>228</v>
      </c>
      <c r="D31" s="2" t="s">
        <v>12</v>
      </c>
      <c r="E31" s="2" t="s">
        <v>17</v>
      </c>
      <c r="F31" s="6">
        <v>71.42</v>
      </c>
      <c r="G31" s="2">
        <v>2.5</v>
      </c>
      <c r="H31" s="10">
        <v>80.33</v>
      </c>
      <c r="I31" s="10">
        <f t="shared" si="0"/>
        <v>71.17333333333333</v>
      </c>
    </row>
    <row r="32" spans="1:9" ht="31.5" customHeight="1">
      <c r="A32" s="9" t="s">
        <v>70</v>
      </c>
      <c r="B32" s="9" t="s">
        <v>161</v>
      </c>
      <c r="C32" s="9" t="s">
        <v>229</v>
      </c>
      <c r="D32" s="9" t="s">
        <v>85</v>
      </c>
      <c r="E32" s="9" t="s">
        <v>17</v>
      </c>
      <c r="F32" s="6">
        <v>78.72</v>
      </c>
      <c r="G32" s="9">
        <v>2.5</v>
      </c>
      <c r="H32" s="10">
        <v>85.67</v>
      </c>
      <c r="I32" s="10">
        <f t="shared" si="0"/>
        <v>76.885</v>
      </c>
    </row>
    <row r="33" spans="1:9" ht="31.5" customHeight="1">
      <c r="A33" s="9" t="s">
        <v>70</v>
      </c>
      <c r="B33" s="9" t="s">
        <v>161</v>
      </c>
      <c r="C33" s="9" t="s">
        <v>230</v>
      </c>
      <c r="D33" s="9" t="s">
        <v>85</v>
      </c>
      <c r="E33" s="9" t="s">
        <v>17</v>
      </c>
      <c r="F33" s="6">
        <v>75.16</v>
      </c>
      <c r="G33" s="9">
        <v>2.5</v>
      </c>
      <c r="H33" s="10">
        <v>79.33</v>
      </c>
      <c r="I33" s="10">
        <f t="shared" si="0"/>
        <v>72.23166666666665</v>
      </c>
    </row>
    <row r="34" spans="1:9" ht="31.5" customHeight="1">
      <c r="A34" s="9" t="s">
        <v>70</v>
      </c>
      <c r="B34" s="9" t="s">
        <v>161</v>
      </c>
      <c r="C34" s="9" t="s">
        <v>231</v>
      </c>
      <c r="D34" s="9" t="s">
        <v>12</v>
      </c>
      <c r="E34" s="9" t="s">
        <v>31</v>
      </c>
      <c r="F34" s="6">
        <v>85.4</v>
      </c>
      <c r="G34" s="9"/>
      <c r="H34" s="10">
        <v>65.33</v>
      </c>
      <c r="I34" s="10">
        <f t="shared" si="0"/>
        <v>68.24833333333333</v>
      </c>
    </row>
  </sheetData>
  <sheetProtection/>
  <printOptions/>
  <pageMargins left="0.44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4" sqref="I4"/>
    </sheetView>
  </sheetViews>
  <sheetFormatPr defaultColWidth="9.00390625" defaultRowHeight="13.5"/>
  <cols>
    <col min="1" max="1" width="35.125" style="0" customWidth="1"/>
    <col min="2" max="2" width="24.875" style="0" customWidth="1"/>
    <col min="3" max="3" width="14.75390625" style="0" customWidth="1"/>
    <col min="4" max="4" width="9.125" style="0" customWidth="1"/>
    <col min="6" max="6" width="11.625" style="0" customWidth="1"/>
    <col min="7" max="7" width="9.75390625" style="0" customWidth="1"/>
  </cols>
  <sheetData>
    <row r="1" spans="1:9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 ht="27.75" customHeight="1">
      <c r="A2" s="11" t="s">
        <v>9</v>
      </c>
      <c r="B2" s="11" t="s">
        <v>232</v>
      </c>
      <c r="C2" s="11" t="s">
        <v>233</v>
      </c>
      <c r="D2" s="11" t="s">
        <v>85</v>
      </c>
      <c r="E2" s="11" t="s">
        <v>13</v>
      </c>
      <c r="F2" s="12">
        <v>78.46</v>
      </c>
      <c r="G2" s="11"/>
      <c r="H2" s="10">
        <v>77</v>
      </c>
      <c r="I2" s="10">
        <f aca="true" t="shared" si="0" ref="I2:I23">(F2/1.2+G2)*0.5+H2*0.5</f>
        <v>71.19166666666666</v>
      </c>
    </row>
    <row r="3" spans="1:9" ht="27.75" customHeight="1">
      <c r="A3" s="11" t="s">
        <v>9</v>
      </c>
      <c r="B3" s="11" t="s">
        <v>232</v>
      </c>
      <c r="C3" s="11" t="s">
        <v>234</v>
      </c>
      <c r="D3" s="11" t="s">
        <v>85</v>
      </c>
      <c r="E3" s="11" t="s">
        <v>17</v>
      </c>
      <c r="F3" s="12">
        <v>71.78</v>
      </c>
      <c r="G3" s="11">
        <v>2.5</v>
      </c>
      <c r="H3" s="10">
        <v>73.67</v>
      </c>
      <c r="I3" s="10">
        <f t="shared" si="0"/>
        <v>67.99333333333334</v>
      </c>
    </row>
    <row r="4" spans="1:9" ht="27.75" customHeight="1">
      <c r="A4" s="11" t="s">
        <v>9</v>
      </c>
      <c r="B4" s="11" t="s">
        <v>232</v>
      </c>
      <c r="C4" s="11" t="s">
        <v>235</v>
      </c>
      <c r="D4" s="11" t="s">
        <v>85</v>
      </c>
      <c r="E4" s="11" t="s">
        <v>13</v>
      </c>
      <c r="F4" s="12">
        <v>75.79</v>
      </c>
      <c r="G4" s="11"/>
      <c r="H4" s="10">
        <v>0</v>
      </c>
      <c r="I4" s="10">
        <f t="shared" si="0"/>
        <v>31.57916666666667</v>
      </c>
    </row>
    <row r="5" spans="1:9" ht="27.75" customHeight="1">
      <c r="A5" s="9" t="s">
        <v>160</v>
      </c>
      <c r="B5" s="9" t="s">
        <v>236</v>
      </c>
      <c r="C5" s="9" t="s">
        <v>237</v>
      </c>
      <c r="D5" s="9" t="s">
        <v>12</v>
      </c>
      <c r="E5" s="9" t="s">
        <v>13</v>
      </c>
      <c r="F5" s="6">
        <v>85.76</v>
      </c>
      <c r="G5" s="9"/>
      <c r="H5" s="10">
        <v>85</v>
      </c>
      <c r="I5" s="10">
        <f t="shared" si="0"/>
        <v>78.23333333333333</v>
      </c>
    </row>
    <row r="6" spans="1:9" ht="27.75" customHeight="1">
      <c r="A6" s="9" t="s">
        <v>160</v>
      </c>
      <c r="B6" s="9" t="s">
        <v>236</v>
      </c>
      <c r="C6" s="9" t="s">
        <v>238</v>
      </c>
      <c r="D6" s="9" t="s">
        <v>85</v>
      </c>
      <c r="E6" s="9" t="s">
        <v>17</v>
      </c>
      <c r="F6" s="6">
        <v>80.32</v>
      </c>
      <c r="G6" s="9">
        <v>2.5</v>
      </c>
      <c r="H6" s="10">
        <v>84.67</v>
      </c>
      <c r="I6" s="10">
        <f t="shared" si="0"/>
        <v>77.05166666666668</v>
      </c>
    </row>
    <row r="7" spans="1:9" ht="27.75" customHeight="1">
      <c r="A7" s="9" t="s">
        <v>160</v>
      </c>
      <c r="B7" s="9" t="s">
        <v>236</v>
      </c>
      <c r="C7" s="9" t="s">
        <v>239</v>
      </c>
      <c r="D7" s="9" t="s">
        <v>85</v>
      </c>
      <c r="E7" s="9" t="s">
        <v>13</v>
      </c>
      <c r="F7" s="6">
        <v>82.53</v>
      </c>
      <c r="G7" s="9"/>
      <c r="H7" s="10">
        <v>85</v>
      </c>
      <c r="I7" s="10">
        <f t="shared" si="0"/>
        <v>76.8875</v>
      </c>
    </row>
    <row r="8" spans="1:9" ht="27.75" customHeight="1">
      <c r="A8" s="9" t="s">
        <v>160</v>
      </c>
      <c r="B8" s="9" t="s">
        <v>236</v>
      </c>
      <c r="C8" s="9" t="s">
        <v>240</v>
      </c>
      <c r="D8" s="9" t="s">
        <v>85</v>
      </c>
      <c r="E8" s="9" t="s">
        <v>17</v>
      </c>
      <c r="F8" s="6">
        <v>73.17</v>
      </c>
      <c r="G8" s="9">
        <v>2.5</v>
      </c>
      <c r="H8" s="10">
        <v>80.33</v>
      </c>
      <c r="I8" s="10">
        <f t="shared" si="0"/>
        <v>71.9025</v>
      </c>
    </row>
    <row r="9" spans="1:9" ht="27.75" customHeight="1">
      <c r="A9" s="9" t="s">
        <v>160</v>
      </c>
      <c r="B9" s="9" t="s">
        <v>236</v>
      </c>
      <c r="C9" s="9" t="s">
        <v>241</v>
      </c>
      <c r="D9" s="9" t="s">
        <v>85</v>
      </c>
      <c r="E9" s="9" t="s">
        <v>13</v>
      </c>
      <c r="F9" s="6">
        <v>70.4</v>
      </c>
      <c r="G9" s="9"/>
      <c r="H9" s="10">
        <v>70.33</v>
      </c>
      <c r="I9" s="10">
        <f t="shared" si="0"/>
        <v>64.49833333333333</v>
      </c>
    </row>
    <row r="10" spans="1:9" ht="27.75" customHeight="1">
      <c r="A10" s="9" t="s">
        <v>160</v>
      </c>
      <c r="B10" s="9" t="s">
        <v>236</v>
      </c>
      <c r="C10" s="9" t="s">
        <v>242</v>
      </c>
      <c r="D10" s="9" t="s">
        <v>85</v>
      </c>
      <c r="E10" s="9" t="s">
        <v>17</v>
      </c>
      <c r="F10" s="6">
        <v>66.64</v>
      </c>
      <c r="G10" s="6">
        <v>2.5</v>
      </c>
      <c r="H10" s="10">
        <v>0</v>
      </c>
      <c r="I10" s="10">
        <f t="shared" si="0"/>
        <v>29.01666666666667</v>
      </c>
    </row>
    <row r="11" spans="1:9" ht="27.75" customHeight="1">
      <c r="A11" s="2" t="s">
        <v>24</v>
      </c>
      <c r="B11" s="2" t="s">
        <v>236</v>
      </c>
      <c r="C11" s="2" t="s">
        <v>243</v>
      </c>
      <c r="D11" s="2" t="s">
        <v>12</v>
      </c>
      <c r="E11" s="2" t="s">
        <v>13</v>
      </c>
      <c r="F11" s="6">
        <v>79.35</v>
      </c>
      <c r="G11" s="2"/>
      <c r="H11" s="10">
        <v>87.33</v>
      </c>
      <c r="I11" s="10">
        <f t="shared" si="0"/>
        <v>76.72749999999999</v>
      </c>
    </row>
    <row r="12" spans="1:9" ht="27.75" customHeight="1">
      <c r="A12" s="2" t="s">
        <v>24</v>
      </c>
      <c r="B12" s="2" t="s">
        <v>236</v>
      </c>
      <c r="C12" s="2" t="s">
        <v>244</v>
      </c>
      <c r="D12" s="2" t="s">
        <v>12</v>
      </c>
      <c r="E12" s="2" t="s">
        <v>17</v>
      </c>
      <c r="F12" s="6">
        <v>74.27</v>
      </c>
      <c r="G12" s="2">
        <v>2.5</v>
      </c>
      <c r="H12" s="10">
        <v>84</v>
      </c>
      <c r="I12" s="10">
        <f t="shared" si="0"/>
        <v>74.19583333333333</v>
      </c>
    </row>
    <row r="13" spans="1:9" ht="27.75" customHeight="1">
      <c r="A13" s="2" t="s">
        <v>24</v>
      </c>
      <c r="B13" s="2" t="s">
        <v>236</v>
      </c>
      <c r="C13" s="2" t="s">
        <v>245</v>
      </c>
      <c r="D13" s="2" t="s">
        <v>12</v>
      </c>
      <c r="E13" s="2" t="s">
        <v>17</v>
      </c>
      <c r="F13" s="6">
        <v>75.54</v>
      </c>
      <c r="G13" s="2">
        <v>2.5</v>
      </c>
      <c r="H13" s="10">
        <v>75.67</v>
      </c>
      <c r="I13" s="10">
        <f t="shared" si="0"/>
        <v>70.56</v>
      </c>
    </row>
    <row r="14" spans="1:9" ht="27.75" customHeight="1">
      <c r="A14" s="2" t="s">
        <v>246</v>
      </c>
      <c r="B14" s="2" t="s">
        <v>247</v>
      </c>
      <c r="C14" s="2" t="s">
        <v>248</v>
      </c>
      <c r="D14" s="2" t="s">
        <v>85</v>
      </c>
      <c r="E14" s="2" t="s">
        <v>13</v>
      </c>
      <c r="F14" s="6">
        <v>50.32</v>
      </c>
      <c r="G14" s="2"/>
      <c r="H14" s="10">
        <v>76.33</v>
      </c>
      <c r="I14" s="10">
        <f t="shared" si="0"/>
        <v>59.13166666666667</v>
      </c>
    </row>
    <row r="15" spans="1:9" ht="27.75" customHeight="1">
      <c r="A15" s="2" t="s">
        <v>246</v>
      </c>
      <c r="B15" s="2" t="s">
        <v>236</v>
      </c>
      <c r="C15" s="2" t="s">
        <v>249</v>
      </c>
      <c r="D15" s="2" t="s">
        <v>85</v>
      </c>
      <c r="E15" s="2" t="s">
        <v>17</v>
      </c>
      <c r="F15" s="6">
        <v>77.57</v>
      </c>
      <c r="G15" s="2">
        <v>2.5</v>
      </c>
      <c r="H15" s="10">
        <v>80.67</v>
      </c>
      <c r="I15" s="10">
        <f t="shared" si="0"/>
        <v>73.90583333333333</v>
      </c>
    </row>
    <row r="16" spans="1:9" ht="27.75" customHeight="1">
      <c r="A16" s="2" t="s">
        <v>246</v>
      </c>
      <c r="B16" s="2" t="s">
        <v>236</v>
      </c>
      <c r="C16" s="2" t="s">
        <v>250</v>
      </c>
      <c r="D16" s="2" t="s">
        <v>85</v>
      </c>
      <c r="E16" s="2" t="s">
        <v>13</v>
      </c>
      <c r="F16" s="6">
        <v>72.11</v>
      </c>
      <c r="G16" s="2"/>
      <c r="H16" s="10">
        <v>84.67</v>
      </c>
      <c r="I16" s="10">
        <f t="shared" si="0"/>
        <v>72.38083333333333</v>
      </c>
    </row>
    <row r="17" spans="1:9" ht="27.75" customHeight="1">
      <c r="A17" s="2" t="s">
        <v>246</v>
      </c>
      <c r="B17" s="2" t="s">
        <v>236</v>
      </c>
      <c r="C17" s="2" t="s">
        <v>251</v>
      </c>
      <c r="D17" s="2" t="s">
        <v>85</v>
      </c>
      <c r="E17" s="2" t="s">
        <v>13</v>
      </c>
      <c r="F17" s="6">
        <v>66.97</v>
      </c>
      <c r="G17" s="2"/>
      <c r="H17" s="10">
        <v>80.67</v>
      </c>
      <c r="I17" s="10">
        <f t="shared" si="0"/>
        <v>68.23916666666668</v>
      </c>
    </row>
    <row r="18" spans="1:9" ht="27.75" customHeight="1">
      <c r="A18" s="2" t="s">
        <v>252</v>
      </c>
      <c r="B18" s="2" t="s">
        <v>247</v>
      </c>
      <c r="C18" s="2" t="s">
        <v>253</v>
      </c>
      <c r="D18" s="2" t="s">
        <v>85</v>
      </c>
      <c r="E18" s="2" t="s">
        <v>13</v>
      </c>
      <c r="F18" s="6">
        <v>74.32</v>
      </c>
      <c r="G18" s="2"/>
      <c r="H18" s="10">
        <v>81.33</v>
      </c>
      <c r="I18" s="10">
        <f t="shared" si="0"/>
        <v>71.63166666666666</v>
      </c>
    </row>
    <row r="19" spans="1:9" ht="27.75" customHeight="1">
      <c r="A19" s="2" t="s">
        <v>252</v>
      </c>
      <c r="B19" s="2" t="s">
        <v>247</v>
      </c>
      <c r="C19" s="2" t="s">
        <v>254</v>
      </c>
      <c r="D19" s="2" t="s">
        <v>12</v>
      </c>
      <c r="E19" s="2" t="s">
        <v>13</v>
      </c>
      <c r="F19" s="6">
        <v>67.91</v>
      </c>
      <c r="G19" s="2"/>
      <c r="H19" s="10">
        <v>74.67</v>
      </c>
      <c r="I19" s="10">
        <f t="shared" si="0"/>
        <v>65.63083333333333</v>
      </c>
    </row>
    <row r="20" spans="1:9" ht="27.75" customHeight="1">
      <c r="A20" s="2" t="s">
        <v>252</v>
      </c>
      <c r="B20" s="2" t="s">
        <v>247</v>
      </c>
      <c r="C20" s="2" t="s">
        <v>255</v>
      </c>
      <c r="D20" s="2" t="s">
        <v>85</v>
      </c>
      <c r="E20" s="2" t="s">
        <v>13</v>
      </c>
      <c r="F20" s="6">
        <v>51.92</v>
      </c>
      <c r="G20" s="2"/>
      <c r="H20" s="10">
        <v>73.33</v>
      </c>
      <c r="I20" s="10">
        <f t="shared" si="0"/>
        <v>58.29833333333333</v>
      </c>
    </row>
    <row r="21" spans="1:9" ht="27.75" customHeight="1">
      <c r="A21" s="2" t="s">
        <v>252</v>
      </c>
      <c r="B21" s="2" t="s">
        <v>236</v>
      </c>
      <c r="C21" s="2" t="s">
        <v>256</v>
      </c>
      <c r="D21" s="2" t="s">
        <v>12</v>
      </c>
      <c r="E21" s="2" t="s">
        <v>31</v>
      </c>
      <c r="F21" s="6">
        <v>73.3</v>
      </c>
      <c r="G21" s="2"/>
      <c r="H21" s="10">
        <v>87.33</v>
      </c>
      <c r="I21" s="10">
        <f t="shared" si="0"/>
        <v>74.20666666666666</v>
      </c>
    </row>
    <row r="22" spans="1:9" ht="27.75" customHeight="1">
      <c r="A22" s="2" t="s">
        <v>252</v>
      </c>
      <c r="B22" s="2" t="s">
        <v>236</v>
      </c>
      <c r="C22" s="2" t="s">
        <v>257</v>
      </c>
      <c r="D22" s="2" t="s">
        <v>12</v>
      </c>
      <c r="E22" s="2" t="s">
        <v>17</v>
      </c>
      <c r="F22" s="6">
        <v>76.35</v>
      </c>
      <c r="G22" s="2">
        <v>2.5</v>
      </c>
      <c r="H22" s="10">
        <v>81</v>
      </c>
      <c r="I22" s="10">
        <f t="shared" si="0"/>
        <v>73.5625</v>
      </c>
    </row>
    <row r="23" spans="1:9" ht="27.75" customHeight="1">
      <c r="A23" s="2" t="s">
        <v>252</v>
      </c>
      <c r="B23" s="2" t="s">
        <v>236</v>
      </c>
      <c r="C23" s="2" t="s">
        <v>258</v>
      </c>
      <c r="D23" s="2" t="s">
        <v>85</v>
      </c>
      <c r="E23" s="2" t="s">
        <v>13</v>
      </c>
      <c r="F23" s="6">
        <v>68.37</v>
      </c>
      <c r="G23" s="2"/>
      <c r="H23" s="10">
        <v>69.67</v>
      </c>
      <c r="I23" s="10">
        <f t="shared" si="0"/>
        <v>63.322500000000005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王俨辉</cp:lastModifiedBy>
  <cp:lastPrinted>2019-08-15T10:15:09Z</cp:lastPrinted>
  <dcterms:created xsi:type="dcterms:W3CDTF">2019-08-12T01:59:17Z</dcterms:created>
  <dcterms:modified xsi:type="dcterms:W3CDTF">2019-08-17T00:46:23Z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