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51"/>
  </bookViews>
  <sheets>
    <sheet name="1汉授生物组" sheetId="40" r:id="rId1"/>
    <sheet name="2汉授物理组" sheetId="41" r:id="rId2"/>
    <sheet name="3汉授数学一组" sheetId="42" r:id="rId3"/>
    <sheet name="4汉授数学二组" sheetId="43" r:id="rId4"/>
    <sheet name="5汉授历史组" sheetId="44" r:id="rId5"/>
    <sheet name="6汉授政治地理组" sheetId="45" r:id="rId6"/>
    <sheet name="7汉授语文一组 " sheetId="46" r:id="rId7"/>
    <sheet name="8汉授语文二组" sheetId="47" r:id="rId8"/>
    <sheet name="9汉授语文三组" sheetId="48" r:id="rId9"/>
    <sheet name="10汉授语文四组" sheetId="49" r:id="rId10"/>
    <sheet name="11汉授语文五组" sheetId="50" r:id="rId11"/>
    <sheet name="12汉授计算机组" sheetId="51" r:id="rId12"/>
    <sheet name="13汉授职业组" sheetId="52" r:id="rId13"/>
    <sheet name="14汉授特殊学前教育组" sheetId="53" r:id="rId14"/>
    <sheet name="15汉授化学组" sheetId="54" r:id="rId15"/>
  </sheets>
  <definedNames>
    <definedName name="_xlnm._FilterDatabase" localSheetId="11" hidden="1">'12汉授计算机组'!$A$1:$G$35</definedName>
  </definedNames>
  <calcPr calcId="144525"/>
</workbook>
</file>

<file path=xl/sharedStrings.xml><?xml version="1.0" encoding="utf-8"?>
<sst xmlns="http://schemas.openxmlformats.org/spreadsheetml/2006/main" count="2270" uniqueCount="515">
  <si>
    <t>报考单位</t>
  </si>
  <si>
    <t>报考岗位</t>
  </si>
  <si>
    <t>姓名</t>
  </si>
  <si>
    <t>性别</t>
  </si>
  <si>
    <t xml:space="preserve">民族 </t>
  </si>
  <si>
    <t>笔试卷面成绩</t>
  </si>
  <si>
    <t>民族加分</t>
  </si>
  <si>
    <t>面试成绩</t>
  </si>
  <si>
    <t>总成绩</t>
  </si>
  <si>
    <t>科右前旗第二中学</t>
  </si>
  <si>
    <t>生物教师（项目人员岗位）</t>
  </si>
  <si>
    <t>吴美娟</t>
  </si>
  <si>
    <t>女</t>
  </si>
  <si>
    <t>蒙古族</t>
  </si>
  <si>
    <t>金利军</t>
  </si>
  <si>
    <t>男</t>
  </si>
  <si>
    <t>邢晓宏</t>
  </si>
  <si>
    <t>汉族</t>
  </si>
  <si>
    <t>胡亚静</t>
  </si>
  <si>
    <t>科右前旗第三中学</t>
  </si>
  <si>
    <t>生物教师（一般人员岗位）</t>
  </si>
  <si>
    <t>李文珍</t>
  </si>
  <si>
    <t>金桂英</t>
  </si>
  <si>
    <t>时春丽</t>
  </si>
  <si>
    <t>其他少数民族</t>
  </si>
  <si>
    <t>科右中旗巴彦呼舒第二中学</t>
  </si>
  <si>
    <t>赵俊华</t>
  </si>
  <si>
    <t>白曙明</t>
  </si>
  <si>
    <t>突泉县第五中学</t>
  </si>
  <si>
    <t>张宇</t>
  </si>
  <si>
    <t>马云鹏</t>
  </si>
  <si>
    <t>刘丽</t>
  </si>
  <si>
    <t>突泉县第一中学</t>
  </si>
  <si>
    <t>陈婉莹</t>
  </si>
  <si>
    <t>马欣</t>
  </si>
  <si>
    <t>陈奇</t>
  </si>
  <si>
    <t>高雪峰</t>
  </si>
  <si>
    <t>黄萌萌</t>
  </si>
  <si>
    <t>刘文成</t>
  </si>
  <si>
    <t>牟莉</t>
  </si>
  <si>
    <t>王琦</t>
  </si>
  <si>
    <t>胡然</t>
  </si>
  <si>
    <t>辛欣</t>
  </si>
  <si>
    <t>乌兰浩特市第四中学</t>
  </si>
  <si>
    <t>张爽</t>
  </si>
  <si>
    <t>乌日汉</t>
  </si>
  <si>
    <t>施艳华</t>
  </si>
  <si>
    <t>阿尔山市所属中小学</t>
  </si>
  <si>
    <t>初中物理教师（一般人员岗位）</t>
  </si>
  <si>
    <t>李晶</t>
  </si>
  <si>
    <t>王洪瑾</t>
  </si>
  <si>
    <t>张艺凡</t>
  </si>
  <si>
    <t>物理教师（一般人员岗位）</t>
  </si>
  <si>
    <t>孙明月</t>
  </si>
  <si>
    <t>秦海涛</t>
  </si>
  <si>
    <t>杨磊</t>
  </si>
  <si>
    <t>张思琪</t>
  </si>
  <si>
    <t>李晓宇</t>
  </si>
  <si>
    <t>钟雪</t>
  </si>
  <si>
    <t>王志强</t>
  </si>
  <si>
    <t>科右中旗巴彦呼舒第三中学</t>
  </si>
  <si>
    <t>苏雅拉</t>
  </si>
  <si>
    <t>白呼格吉乐</t>
  </si>
  <si>
    <t>姚银光</t>
  </si>
  <si>
    <t>吕松</t>
  </si>
  <si>
    <t>陈希明</t>
  </si>
  <si>
    <t>乌兰浩特市第九中学、乌兰浩特市呼和马场学校（中学部）</t>
  </si>
  <si>
    <t>张宇慧</t>
  </si>
  <si>
    <t>路顺</t>
  </si>
  <si>
    <t>张凤</t>
  </si>
  <si>
    <t>乌兰浩特市第十五中学</t>
  </si>
  <si>
    <t>杨婷婷</t>
  </si>
  <si>
    <t>王莹</t>
  </si>
  <si>
    <t>王丽萍</t>
  </si>
  <si>
    <t>马娟</t>
  </si>
  <si>
    <t>王楠楠</t>
  </si>
  <si>
    <t>陈晓玲</t>
  </si>
  <si>
    <t>朱祥宇</t>
  </si>
  <si>
    <t>乌兰浩特一中</t>
  </si>
  <si>
    <t>王悦</t>
  </si>
  <si>
    <t>马云莉</t>
  </si>
  <si>
    <t>兴安盟高级技工学校</t>
  </si>
  <si>
    <t>宋伟骞</t>
  </si>
  <si>
    <t>姜宝钢</t>
  </si>
  <si>
    <t>陈晓辉</t>
  </si>
  <si>
    <t>高中数学教师（一般人员岗位）</t>
  </si>
  <si>
    <t>姜兵</t>
  </si>
  <si>
    <t>小学数学教师（一般人员岗位）</t>
  </si>
  <si>
    <t>孙丽丽</t>
  </si>
  <si>
    <t>李林洪</t>
  </si>
  <si>
    <t>科右前旗第二小学</t>
  </si>
  <si>
    <t>数学教师 （一般人员岗位）</t>
  </si>
  <si>
    <t>海漫</t>
  </si>
  <si>
    <t>数学教师（一般人员岗位）</t>
  </si>
  <si>
    <t>包春香</t>
  </si>
  <si>
    <t>马明露</t>
  </si>
  <si>
    <t>陈红霞</t>
  </si>
  <si>
    <t>科右中旗巴彦呼舒第二小学</t>
  </si>
  <si>
    <t>策力木格</t>
  </si>
  <si>
    <t>红霞</t>
  </si>
  <si>
    <t>乌兰浩特市第七中学、第八中学</t>
  </si>
  <si>
    <t>张昊</t>
  </si>
  <si>
    <t>许梦奇</t>
  </si>
  <si>
    <t>于越</t>
  </si>
  <si>
    <t>陈淑春</t>
  </si>
  <si>
    <t>宋吉日嘎拉</t>
  </si>
  <si>
    <t>乌兰浩特市兴安第一小学、铁西一小、爱国第二小学、和平第三小学、都林一小、都林二小、红云希望小学、合展小学、葛根庙中心小学、义勒力特中心小学</t>
  </si>
  <si>
    <t>李冠</t>
  </si>
  <si>
    <t>李媚楠</t>
  </si>
  <si>
    <t>于雪莹</t>
  </si>
  <si>
    <t>王涵</t>
  </si>
  <si>
    <t>乌尼日其其格</t>
  </si>
  <si>
    <t>吴安然</t>
  </si>
  <si>
    <t>苗红霞</t>
  </si>
  <si>
    <t>白君峰</t>
  </si>
  <si>
    <t>魏泽东</t>
  </si>
  <si>
    <t>丁贺</t>
  </si>
  <si>
    <t>李晗</t>
  </si>
  <si>
    <t>张盼阳</t>
  </si>
  <si>
    <t>马丹阳</t>
  </si>
  <si>
    <t>陈玉新</t>
  </si>
  <si>
    <t>李峰</t>
  </si>
  <si>
    <t>何平</t>
  </si>
  <si>
    <t>王晓燕</t>
  </si>
  <si>
    <t>卷面成绩</t>
  </si>
  <si>
    <t>陶望达</t>
  </si>
  <si>
    <t>李盛男</t>
  </si>
  <si>
    <t>何媛</t>
  </si>
  <si>
    <t>包丽丽</t>
  </si>
  <si>
    <t>闫琦</t>
  </si>
  <si>
    <t>刘洋</t>
  </si>
  <si>
    <t>张磊</t>
  </si>
  <si>
    <t>科右前旗民族中等职业学校</t>
  </si>
  <si>
    <t>陈凯松</t>
  </si>
  <si>
    <t>突泉县第一中学、突泉县中等职业学校</t>
  </si>
  <si>
    <t>张东岳</t>
  </si>
  <si>
    <t>数学教师（项目人员岗位）</t>
  </si>
  <si>
    <t>于牧笛</t>
  </si>
  <si>
    <t>娜仁花</t>
  </si>
  <si>
    <t>史贺源</t>
  </si>
  <si>
    <t>颜凡茹</t>
  </si>
  <si>
    <t>高士奇</t>
  </si>
  <si>
    <t>李雷</t>
  </si>
  <si>
    <t>赖雅楠</t>
  </si>
  <si>
    <t>王爽</t>
  </si>
  <si>
    <t>李玥</t>
  </si>
  <si>
    <t>胡春霞</t>
  </si>
  <si>
    <t>张颖</t>
  </si>
  <si>
    <t>李鑫</t>
  </si>
  <si>
    <t>刘易松</t>
  </si>
  <si>
    <t>常佳宁</t>
  </si>
  <si>
    <t>张琪</t>
  </si>
  <si>
    <t>张健</t>
  </si>
  <si>
    <t>聂影</t>
  </si>
  <si>
    <t>王青格乐</t>
  </si>
  <si>
    <t>扎赉特旗中等职业学校</t>
  </si>
  <si>
    <t>姚晓冰</t>
  </si>
  <si>
    <t>白乌兰</t>
  </si>
  <si>
    <t>于美媛</t>
  </si>
  <si>
    <t>包双河</t>
  </si>
  <si>
    <t>历史教师（项目人员岗位）</t>
  </si>
  <si>
    <t>李若男</t>
  </si>
  <si>
    <t>宝丽莉</t>
  </si>
  <si>
    <t>历史教师（一般人员岗位）</t>
  </si>
  <si>
    <t>李文娟</t>
  </si>
  <si>
    <t>包雯雯</t>
  </si>
  <si>
    <t>包明慧</t>
  </si>
  <si>
    <t>吴爽爽</t>
  </si>
  <si>
    <t>陈浩</t>
  </si>
  <si>
    <t>于惠颖</t>
  </si>
  <si>
    <t>于桐桐</t>
  </si>
  <si>
    <t>韩冰</t>
  </si>
  <si>
    <t>科右中旗巴彦呼舒第七中学</t>
  </si>
  <si>
    <t>马迎泽</t>
  </si>
  <si>
    <t>白静静</t>
  </si>
  <si>
    <t>郭凯</t>
  </si>
  <si>
    <t>宋佳</t>
  </si>
  <si>
    <t>乌兰浩特市第八中学</t>
  </si>
  <si>
    <t>李爽</t>
  </si>
  <si>
    <t>赵可心</t>
  </si>
  <si>
    <t>侯松楠</t>
  </si>
  <si>
    <t>朱群</t>
  </si>
  <si>
    <t>丁萌萌</t>
  </si>
  <si>
    <t>许磊</t>
  </si>
  <si>
    <t>巢鹏胥</t>
  </si>
  <si>
    <t>张宏旭</t>
  </si>
  <si>
    <t>吴坎</t>
  </si>
  <si>
    <t>吴国军</t>
  </si>
  <si>
    <t>王杰</t>
  </si>
  <si>
    <t>张贯宇</t>
  </si>
  <si>
    <t>谢鹏</t>
  </si>
  <si>
    <t>地理教师（一般人员岗位）</t>
  </si>
  <si>
    <t>王荣荣</t>
  </si>
  <si>
    <t>段香雨</t>
  </si>
  <si>
    <t>包健</t>
  </si>
  <si>
    <t>政治教师（项目人员岗位）</t>
  </si>
  <si>
    <t>其日麦拉图</t>
  </si>
  <si>
    <t>青格乐图</t>
  </si>
  <si>
    <t>政治教师（一般人员岗位）</t>
  </si>
  <si>
    <t>范艳杰</t>
  </si>
  <si>
    <t>邢俊梅</t>
  </si>
  <si>
    <t>地理教师（项目人员岗位）</t>
  </si>
  <si>
    <t>金鑫</t>
  </si>
  <si>
    <t>李家伟</t>
  </si>
  <si>
    <t>陈杏花</t>
  </si>
  <si>
    <t>马一名</t>
  </si>
  <si>
    <t>邓蕾</t>
  </si>
  <si>
    <t>李文奇</t>
  </si>
  <si>
    <t>熊丽娜</t>
  </si>
  <si>
    <t>肖玲</t>
  </si>
  <si>
    <t>马玲会</t>
  </si>
  <si>
    <t>李德龙</t>
  </si>
  <si>
    <t>杨雪</t>
  </si>
  <si>
    <t>胡晓欢</t>
  </si>
  <si>
    <t>张丽影</t>
  </si>
  <si>
    <t>韩亮萍</t>
  </si>
  <si>
    <t>刘鑫芳</t>
  </si>
  <si>
    <t>祁敖雪</t>
  </si>
  <si>
    <t>孙思琪</t>
  </si>
  <si>
    <t>白英格</t>
  </si>
  <si>
    <t>王微</t>
  </si>
  <si>
    <t>吴宇斌</t>
  </si>
  <si>
    <t>马岭岭</t>
  </si>
  <si>
    <t>刘丽姝</t>
  </si>
  <si>
    <t>马野</t>
  </si>
  <si>
    <t>小学语文教师（一般人员岗位）</t>
  </si>
  <si>
    <t>马新宇</t>
  </si>
  <si>
    <t>李金华</t>
  </si>
  <si>
    <t>赵娜琴</t>
  </si>
  <si>
    <t>张小琴</t>
  </si>
  <si>
    <t>王红亮</t>
  </si>
  <si>
    <t>翟红星</t>
  </si>
  <si>
    <t>科右中旗巴彦呼舒第三小学</t>
  </si>
  <si>
    <t>语文教师（一般人员岗位）</t>
  </si>
  <si>
    <t>陈爽</t>
  </si>
  <si>
    <t>李冬雪</t>
  </si>
  <si>
    <t>艳梅</t>
  </si>
  <si>
    <t>科右中旗巴彦呼舒第五小学</t>
  </si>
  <si>
    <t>语文教师（项目人员岗位）</t>
  </si>
  <si>
    <t>阿苏如</t>
  </si>
  <si>
    <t>王鑫蕊</t>
  </si>
  <si>
    <t>努民</t>
  </si>
  <si>
    <t>乌兰浩特市兴安二小、铁西一小、爱国一小、爱国二小、都林一小、都林二小、红云希望小学、合展小学、永联一小学、葛根庙中心小学、义勒力特中心小学、卫东中心小学</t>
  </si>
  <si>
    <t>语文教师(项目人员岗位)</t>
  </si>
  <si>
    <t>魏光绪</t>
  </si>
  <si>
    <t>王东芳</t>
  </si>
  <si>
    <t>张如</t>
  </si>
  <si>
    <t>李双</t>
  </si>
  <si>
    <t>王雪</t>
  </si>
  <si>
    <t>张景霞</t>
  </si>
  <si>
    <t>谢宇心</t>
  </si>
  <si>
    <t>于静静</t>
  </si>
  <si>
    <t>王舒扬</t>
  </si>
  <si>
    <t>常娜仁格日勒</t>
  </si>
  <si>
    <t>阿如娜</t>
  </si>
  <si>
    <t>翟玉世</t>
  </si>
  <si>
    <t>张宁</t>
  </si>
  <si>
    <t>白红梅</t>
  </si>
  <si>
    <t>康莹莹</t>
  </si>
  <si>
    <t>小红</t>
  </si>
  <si>
    <t>赵荣华</t>
  </si>
  <si>
    <t>孙文秀</t>
  </si>
  <si>
    <t>佟树霞</t>
  </si>
  <si>
    <t>包艳红</t>
  </si>
  <si>
    <t>笔试民族加分</t>
  </si>
  <si>
    <t>语文教师(一般人员岗位)</t>
  </si>
  <si>
    <t>张娓娓</t>
  </si>
  <si>
    <t>夏滨</t>
  </si>
  <si>
    <t>杨伟琪</t>
  </si>
  <si>
    <t>梁乐</t>
  </si>
  <si>
    <t>隋金雪</t>
  </si>
  <si>
    <t>赵丽丽</t>
  </si>
  <si>
    <t>乌云娜</t>
  </si>
  <si>
    <t>张汉君</t>
  </si>
  <si>
    <t>白红云</t>
  </si>
  <si>
    <t>吴琼</t>
  </si>
  <si>
    <t>王彤</t>
  </si>
  <si>
    <t>白陶陶</t>
  </si>
  <si>
    <t>王艳红</t>
  </si>
  <si>
    <t>包红梅</t>
  </si>
  <si>
    <t>于艳芳</t>
  </si>
  <si>
    <t>袁哲</t>
  </si>
  <si>
    <t>张梦笛</t>
  </si>
  <si>
    <t>孙阳</t>
  </si>
  <si>
    <t>孙乌日汗</t>
  </si>
  <si>
    <t>包青梅</t>
  </si>
  <si>
    <t>张绘强</t>
  </si>
  <si>
    <t>包丹丹</t>
  </si>
  <si>
    <t>任禹操</t>
  </si>
  <si>
    <t>冷雪</t>
  </si>
  <si>
    <t>达斡尔族</t>
  </si>
  <si>
    <t>包亚彬</t>
  </si>
  <si>
    <t>高宁</t>
  </si>
  <si>
    <t>金伶</t>
  </si>
  <si>
    <t>韩琳珊</t>
  </si>
  <si>
    <t>刘维嘉</t>
  </si>
  <si>
    <t>包妍</t>
  </si>
  <si>
    <t>何雨萌</t>
  </si>
  <si>
    <t>许明超</t>
  </si>
  <si>
    <t>张天威</t>
  </si>
  <si>
    <t>谢查力达嘎</t>
  </si>
  <si>
    <t>李然</t>
  </si>
  <si>
    <t>郭海楠</t>
  </si>
  <si>
    <t>何韦韦</t>
  </si>
  <si>
    <t>周美莹</t>
  </si>
  <si>
    <t>李艳艳</t>
  </si>
  <si>
    <t>包小芳</t>
  </si>
  <si>
    <t>杨娜</t>
  </si>
  <si>
    <t>金鹏</t>
  </si>
  <si>
    <t>乌兰浩特市第八中学、第十二中学</t>
  </si>
  <si>
    <t>闫钰琪</t>
  </si>
  <si>
    <t>海花英</t>
  </si>
  <si>
    <t>刘鑫</t>
  </si>
  <si>
    <t>温佳荣</t>
  </si>
  <si>
    <t>卢雪娇</t>
  </si>
  <si>
    <t>乌兰浩特市第七中学、第八中学、第十二中学</t>
  </si>
  <si>
    <t>李雪</t>
  </si>
  <si>
    <t>杨婷</t>
  </si>
  <si>
    <t>张瑞轩</t>
  </si>
  <si>
    <t>杨晶晶</t>
  </si>
  <si>
    <t>刘璐</t>
  </si>
  <si>
    <t>董鑫</t>
  </si>
  <si>
    <t>何海刚</t>
  </si>
  <si>
    <t>包颖</t>
  </si>
  <si>
    <t>包美荣</t>
  </si>
  <si>
    <t>曲桂茹</t>
  </si>
  <si>
    <t>崔紫莉</t>
  </si>
  <si>
    <t>杨文军</t>
  </si>
  <si>
    <t>阚子洵</t>
  </si>
  <si>
    <t>侯月美</t>
  </si>
  <si>
    <t>贾群鹤</t>
  </si>
  <si>
    <t>李阳</t>
  </si>
  <si>
    <t>马莉</t>
  </si>
  <si>
    <t>郭笑言</t>
  </si>
  <si>
    <t>乌达巴拉</t>
  </si>
  <si>
    <t>付鹏鹏</t>
  </si>
  <si>
    <t>闫飞</t>
  </si>
  <si>
    <t>杨晓威</t>
  </si>
  <si>
    <t>杨晓雪</t>
  </si>
  <si>
    <t>乌兰浩特市第四中学、第十五中学</t>
  </si>
  <si>
    <t>孟维巧</t>
  </si>
  <si>
    <t>白银环</t>
  </si>
  <si>
    <t>杨金绪</t>
  </si>
  <si>
    <t>李敏</t>
  </si>
  <si>
    <t>周翔宇</t>
  </si>
  <si>
    <t>郭伟一</t>
  </si>
  <si>
    <t>王玮</t>
  </si>
  <si>
    <t>张秋哲</t>
  </si>
  <si>
    <t>王百芳</t>
  </si>
  <si>
    <t>雷明</t>
  </si>
  <si>
    <t>刘丽平</t>
  </si>
  <si>
    <t>王欢</t>
  </si>
  <si>
    <t>海日罕</t>
  </si>
  <si>
    <t>皮嘉晶</t>
  </si>
  <si>
    <t>田文雪</t>
  </si>
  <si>
    <t>李佳莹</t>
  </si>
  <si>
    <t>王瑛</t>
  </si>
  <si>
    <t>徐治</t>
  </si>
  <si>
    <t>科右中旗中等职业技术学校</t>
  </si>
  <si>
    <t>包小红</t>
  </si>
  <si>
    <t>陆志新</t>
  </si>
  <si>
    <t>敖敦苏道</t>
  </si>
  <si>
    <t>包艳丽</t>
  </si>
  <si>
    <t>包宝柱</t>
  </si>
  <si>
    <t>回雪飞</t>
  </si>
  <si>
    <t>于丽丽</t>
  </si>
  <si>
    <t>王思萱</t>
  </si>
  <si>
    <t>刘敏</t>
  </si>
  <si>
    <t>徐志敏</t>
  </si>
  <si>
    <t>成金漫</t>
  </si>
  <si>
    <t>郑雅铭</t>
  </si>
  <si>
    <t>赵贺</t>
  </si>
  <si>
    <t>李贺</t>
  </si>
  <si>
    <t>赵星博</t>
  </si>
  <si>
    <t>缪紫君</t>
  </si>
  <si>
    <t>李雪迪</t>
  </si>
  <si>
    <t>信息技术教师（一般人员岗位）</t>
  </si>
  <si>
    <t>崔丽霞</t>
  </si>
  <si>
    <t>仇耀林</t>
  </si>
  <si>
    <t>杨瑞龙</t>
  </si>
  <si>
    <t>计算机教师（项目人员岗位）</t>
  </si>
  <si>
    <t>阿斯尔图</t>
  </si>
  <si>
    <t>郭铖娇</t>
  </si>
  <si>
    <t>王时</t>
  </si>
  <si>
    <t>王秋影</t>
  </si>
  <si>
    <t>突泉县第二中学</t>
  </si>
  <si>
    <t>杜南</t>
  </si>
  <si>
    <t>高琰</t>
  </si>
  <si>
    <t>吴冬梅</t>
  </si>
  <si>
    <t>通用技术教师（一般人员岗位）</t>
  </si>
  <si>
    <t>王妍妍</t>
  </si>
  <si>
    <t>马禹</t>
  </si>
  <si>
    <t>刘奎东</t>
  </si>
  <si>
    <t>突泉县教研室</t>
  </si>
  <si>
    <t>教师（一般人员岗位）</t>
  </si>
  <si>
    <t>屈畅</t>
  </si>
  <si>
    <t>吴英贤</t>
  </si>
  <si>
    <t>突泉县实验小学</t>
  </si>
  <si>
    <t>魏宁</t>
  </si>
  <si>
    <t>赵博</t>
  </si>
  <si>
    <t>韩桂兰</t>
  </si>
  <si>
    <t>乌兰浩特市第七中学</t>
  </si>
  <si>
    <t>陈亚莉</t>
  </si>
  <si>
    <t>康琪</t>
  </si>
  <si>
    <t>刘皓铭</t>
  </si>
  <si>
    <t>计算机教师（一般人员岗位）</t>
  </si>
  <si>
    <t>孙长婷</t>
  </si>
  <si>
    <t>单榕彦</t>
  </si>
  <si>
    <t>矫文慧</t>
  </si>
  <si>
    <t>孟莹</t>
  </si>
  <si>
    <t>计算机教师（一般人员岗6位）</t>
  </si>
  <si>
    <t>王航宇</t>
  </si>
  <si>
    <t>许洪宇</t>
  </si>
  <si>
    <t>刘湘玉</t>
  </si>
  <si>
    <t>钱立立</t>
  </si>
  <si>
    <t>白香莲</t>
  </si>
  <si>
    <t>宋美</t>
  </si>
  <si>
    <t>包樱桃</t>
  </si>
  <si>
    <t>张海静</t>
  </si>
  <si>
    <t>白曙光</t>
  </si>
  <si>
    <t>财会教师（一般人员岗位）</t>
  </si>
  <si>
    <t>郑洪姝</t>
  </si>
  <si>
    <t>齐秋丽</t>
  </si>
  <si>
    <t>机电教师（一般人员岗位）</t>
  </si>
  <si>
    <t>王宇祥</t>
  </si>
  <si>
    <t>心理健康教师（一般人员岗位）</t>
  </si>
  <si>
    <t>孙启</t>
  </si>
  <si>
    <t>王晴萱</t>
  </si>
  <si>
    <t>陈宇</t>
  </si>
  <si>
    <t>李笑莹</t>
  </si>
  <si>
    <t>张雅楠</t>
  </si>
  <si>
    <t>陈丽芳</t>
  </si>
  <si>
    <t>护理教师（一般人员岗位）(护理学)</t>
  </si>
  <si>
    <t>邢乐</t>
  </si>
  <si>
    <t>萨如拉</t>
  </si>
  <si>
    <t>刘月</t>
  </si>
  <si>
    <t>护理教师（一般人员岗位）(临床医学)</t>
  </si>
  <si>
    <t>伊如汉</t>
  </si>
  <si>
    <t>包清清</t>
  </si>
  <si>
    <t>李天焦</t>
  </si>
  <si>
    <t>陈欣欣</t>
  </si>
  <si>
    <t>王桂丹</t>
  </si>
  <si>
    <t>王胜男</t>
  </si>
  <si>
    <t>张鹤鸣</t>
  </si>
  <si>
    <t>建筑教师（项目人员岗位）</t>
  </si>
  <si>
    <t>史海丽</t>
  </si>
  <si>
    <t>建筑教师（一般人员岗位）</t>
  </si>
  <si>
    <t>柳桃</t>
  </si>
  <si>
    <t>徐永伟</t>
  </si>
  <si>
    <t>李悦</t>
  </si>
  <si>
    <t>马雪健</t>
  </si>
  <si>
    <t>民族</t>
  </si>
  <si>
    <t>阿尔山市第一幼儿园</t>
  </si>
  <si>
    <t>专任教师（一般人员岗位）</t>
  </si>
  <si>
    <t>佟秀梅</t>
  </si>
  <si>
    <t>赵苗苗</t>
  </si>
  <si>
    <t>包天琪</t>
  </si>
  <si>
    <t>徐金月</t>
  </si>
  <si>
    <t>赵鹤</t>
  </si>
  <si>
    <t>林竹</t>
  </si>
  <si>
    <t>胡丽风</t>
  </si>
  <si>
    <t>丛天贺</t>
  </si>
  <si>
    <t>刘爽</t>
  </si>
  <si>
    <t>武明月</t>
  </si>
  <si>
    <t>包永结</t>
  </si>
  <si>
    <t>尚可心</t>
  </si>
  <si>
    <t>科右前旗哈布尔学校</t>
  </si>
  <si>
    <t>特殊教育教师（一般人员岗位）</t>
  </si>
  <si>
    <t>尹日峰</t>
  </si>
  <si>
    <t>刘建</t>
  </si>
  <si>
    <t>卢欢</t>
  </si>
  <si>
    <t>薛林</t>
  </si>
  <si>
    <t>桂平</t>
  </si>
  <si>
    <t>幼师教师（一般人员岗位）</t>
  </si>
  <si>
    <t>李响</t>
  </si>
  <si>
    <t>李帅</t>
  </si>
  <si>
    <t>肇静</t>
  </si>
  <si>
    <t>靖磊</t>
  </si>
  <si>
    <t>张丽丽</t>
  </si>
  <si>
    <t>乌吉斯古楞</t>
  </si>
  <si>
    <t>学前教育教师（项目人员岗位）</t>
  </si>
  <si>
    <t>陈思</t>
  </si>
  <si>
    <t>吴晶晶</t>
  </si>
  <si>
    <t>贾文博</t>
  </si>
  <si>
    <t>于雅建</t>
  </si>
  <si>
    <t>学前教育教师（一般人员岗位）</t>
  </si>
  <si>
    <t>白金伟</t>
  </si>
  <si>
    <t>韩乌兰</t>
  </si>
  <si>
    <t>辛爽</t>
  </si>
  <si>
    <t>化学教师（一般人员岗位）</t>
  </si>
  <si>
    <t>白正明</t>
  </si>
  <si>
    <t>何玲云</t>
  </si>
  <si>
    <t>邵建楠</t>
  </si>
  <si>
    <t>化学教师（项目人员岗位）</t>
  </si>
  <si>
    <t>李利博</t>
  </si>
  <si>
    <t>李红梅</t>
  </si>
  <si>
    <t>白晓艳</t>
  </si>
  <si>
    <t>范丽娟</t>
  </si>
  <si>
    <t>贾振兴</t>
  </si>
  <si>
    <t>刘萌萌</t>
  </si>
  <si>
    <t>徐阳</t>
  </si>
  <si>
    <t>薛影</t>
  </si>
  <si>
    <t>康健</t>
  </si>
  <si>
    <t>高云朋</t>
  </si>
  <si>
    <t>包萨日娜</t>
  </si>
  <si>
    <t>贾爽</t>
  </si>
  <si>
    <t>孙可敬</t>
  </si>
  <si>
    <t>乌兰浩特市第五中学</t>
  </si>
  <si>
    <t>许晶晶</t>
  </si>
  <si>
    <t>高天</t>
  </si>
  <si>
    <t>宝旭</t>
  </si>
  <si>
    <t>研究性学习教师（一般人员岗位）</t>
  </si>
  <si>
    <t>徐月影</t>
  </si>
  <si>
    <t>孟繁雪</t>
  </si>
  <si>
    <t>李霞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</si>
</sst>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0"/>
      <color indexed="8"/>
      <name val="等线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等线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N15" sqref="N15"/>
    </sheetView>
  </sheetViews>
  <sheetFormatPr defaultColWidth="9" defaultRowHeight="13.5"/>
  <cols>
    <col min="1" max="1" width="20.3333333333333" customWidth="1"/>
    <col min="2" max="2" width="25.25" customWidth="1"/>
    <col min="4" max="4" width="5.33333333333333" customWidth="1"/>
    <col min="5" max="5" width="14.25" customWidth="1"/>
    <col min="6" max="6" width="9.88333333333333" customWidth="1"/>
    <col min="7" max="7" width="8.66666666666667" customWidth="1"/>
  </cols>
  <sheetData>
    <row r="1" s="19" customFormat="1" ht="25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6" t="s">
        <v>7</v>
      </c>
      <c r="I1" s="16" t="s">
        <v>8</v>
      </c>
    </row>
    <row r="2" ht="25" customHeight="1" spans="1:9">
      <c r="A2" s="17" t="s">
        <v>9</v>
      </c>
      <c r="B2" s="17" t="s">
        <v>10</v>
      </c>
      <c r="C2" s="17" t="s">
        <v>11</v>
      </c>
      <c r="D2" s="17" t="s">
        <v>12</v>
      </c>
      <c r="E2" s="17" t="s">
        <v>13</v>
      </c>
      <c r="F2" s="18">
        <v>86.42</v>
      </c>
      <c r="G2" s="17">
        <v>2.5</v>
      </c>
      <c r="H2" s="16">
        <v>83.33</v>
      </c>
      <c r="I2" s="8">
        <f t="shared" ref="I2:I26" si="0">(F2/1.2+G2)*0.5+H2*0.5</f>
        <v>78.9233333333333</v>
      </c>
    </row>
    <row r="3" ht="25" customHeight="1" spans="1:9">
      <c r="A3" s="17" t="s">
        <v>9</v>
      </c>
      <c r="B3" s="17" t="s">
        <v>10</v>
      </c>
      <c r="C3" s="17" t="s">
        <v>14</v>
      </c>
      <c r="D3" s="17" t="s">
        <v>15</v>
      </c>
      <c r="E3" s="17" t="s">
        <v>13</v>
      </c>
      <c r="F3" s="18">
        <v>86.34</v>
      </c>
      <c r="G3" s="17">
        <v>2.5</v>
      </c>
      <c r="H3" s="16">
        <v>79.67</v>
      </c>
      <c r="I3" s="8">
        <f t="shared" si="0"/>
        <v>77.06</v>
      </c>
    </row>
    <row r="4" ht="25" customHeight="1" spans="1:9">
      <c r="A4" s="17" t="s">
        <v>9</v>
      </c>
      <c r="B4" s="17" t="s">
        <v>10</v>
      </c>
      <c r="C4" s="17" t="s">
        <v>16</v>
      </c>
      <c r="D4" s="17" t="s">
        <v>12</v>
      </c>
      <c r="E4" s="17" t="s">
        <v>17</v>
      </c>
      <c r="F4" s="18">
        <v>87.49</v>
      </c>
      <c r="G4" s="17"/>
      <c r="H4" s="16">
        <v>76</v>
      </c>
      <c r="I4" s="8">
        <f t="shared" si="0"/>
        <v>74.4541666666667</v>
      </c>
    </row>
    <row r="5" ht="25" customHeight="1" spans="1:9">
      <c r="A5" s="17" t="s">
        <v>9</v>
      </c>
      <c r="B5" s="17" t="s">
        <v>10</v>
      </c>
      <c r="C5" s="17" t="s">
        <v>18</v>
      </c>
      <c r="D5" s="17" t="s">
        <v>12</v>
      </c>
      <c r="E5" s="17" t="s">
        <v>17</v>
      </c>
      <c r="F5" s="18">
        <v>69.82</v>
      </c>
      <c r="G5" s="17"/>
      <c r="H5" s="16">
        <v>81.33</v>
      </c>
      <c r="I5" s="8">
        <f t="shared" si="0"/>
        <v>69.7566666666667</v>
      </c>
    </row>
    <row r="6" ht="25" customHeight="1" spans="1:9">
      <c r="A6" s="17" t="s">
        <v>19</v>
      </c>
      <c r="B6" s="17" t="s">
        <v>20</v>
      </c>
      <c r="C6" s="17" t="s">
        <v>21</v>
      </c>
      <c r="D6" s="17" t="s">
        <v>12</v>
      </c>
      <c r="E6" s="17" t="s">
        <v>17</v>
      </c>
      <c r="F6" s="18">
        <v>90.59</v>
      </c>
      <c r="G6" s="17"/>
      <c r="H6" s="16">
        <v>92.33</v>
      </c>
      <c r="I6" s="8">
        <f t="shared" si="0"/>
        <v>83.9108333333333</v>
      </c>
    </row>
    <row r="7" ht="25" customHeight="1" spans="1:9">
      <c r="A7" s="17" t="s">
        <v>19</v>
      </c>
      <c r="B7" s="17" t="s">
        <v>20</v>
      </c>
      <c r="C7" s="17" t="s">
        <v>22</v>
      </c>
      <c r="D7" s="17" t="s">
        <v>12</v>
      </c>
      <c r="E7" s="17" t="s">
        <v>13</v>
      </c>
      <c r="F7" s="18">
        <v>82.86</v>
      </c>
      <c r="G7" s="17">
        <v>2.5</v>
      </c>
      <c r="H7" s="16">
        <v>90.33</v>
      </c>
      <c r="I7" s="8">
        <f t="shared" si="0"/>
        <v>80.94</v>
      </c>
    </row>
    <row r="8" ht="25" customHeight="1" spans="1:9">
      <c r="A8" s="17" t="s">
        <v>19</v>
      </c>
      <c r="B8" s="17" t="s">
        <v>20</v>
      </c>
      <c r="C8" s="17" t="s">
        <v>23</v>
      </c>
      <c r="D8" s="17" t="s">
        <v>12</v>
      </c>
      <c r="E8" s="17" t="s">
        <v>24</v>
      </c>
      <c r="F8" s="18">
        <v>83.8</v>
      </c>
      <c r="G8" s="18"/>
      <c r="H8" s="16">
        <v>88</v>
      </c>
      <c r="I8" s="8">
        <f t="shared" si="0"/>
        <v>78.9166666666667</v>
      </c>
    </row>
    <row r="9" ht="25" customHeight="1" spans="1:9">
      <c r="A9" s="14" t="s">
        <v>25</v>
      </c>
      <c r="B9" s="14" t="s">
        <v>20</v>
      </c>
      <c r="C9" s="14" t="s">
        <v>26</v>
      </c>
      <c r="D9" s="14" t="s">
        <v>12</v>
      </c>
      <c r="E9" s="14" t="s">
        <v>13</v>
      </c>
      <c r="F9" s="18">
        <v>84.18</v>
      </c>
      <c r="G9" s="14">
        <v>2.5</v>
      </c>
      <c r="H9" s="16">
        <v>86</v>
      </c>
      <c r="I9" s="8">
        <f t="shared" si="0"/>
        <v>79.325</v>
      </c>
    </row>
    <row r="10" ht="25" customHeight="1" spans="1:9">
      <c r="A10" s="14" t="s">
        <v>25</v>
      </c>
      <c r="B10" s="14" t="s">
        <v>20</v>
      </c>
      <c r="C10" s="14" t="s">
        <v>27</v>
      </c>
      <c r="D10" s="14" t="s">
        <v>15</v>
      </c>
      <c r="E10" s="14" t="s">
        <v>13</v>
      </c>
      <c r="F10" s="18">
        <v>54.33</v>
      </c>
      <c r="G10" s="14">
        <v>2.5</v>
      </c>
      <c r="H10" s="16"/>
      <c r="I10" s="8">
        <f t="shared" si="0"/>
        <v>23.8875</v>
      </c>
    </row>
    <row r="11" ht="25" customHeight="1" spans="1:9">
      <c r="A11" s="14" t="s">
        <v>28</v>
      </c>
      <c r="B11" s="14" t="s">
        <v>20</v>
      </c>
      <c r="C11" s="14" t="s">
        <v>29</v>
      </c>
      <c r="D11" s="14" t="s">
        <v>12</v>
      </c>
      <c r="E11" s="14" t="s">
        <v>13</v>
      </c>
      <c r="F11" s="18">
        <v>85.15</v>
      </c>
      <c r="G11" s="14">
        <v>2.5</v>
      </c>
      <c r="H11" s="16">
        <v>89</v>
      </c>
      <c r="I11" s="8">
        <f t="shared" si="0"/>
        <v>81.2291666666667</v>
      </c>
    </row>
    <row r="12" ht="25" customHeight="1" spans="1:9">
      <c r="A12" s="14" t="s">
        <v>28</v>
      </c>
      <c r="B12" s="14" t="s">
        <v>20</v>
      </c>
      <c r="C12" s="14" t="s">
        <v>30</v>
      </c>
      <c r="D12" s="14" t="s">
        <v>12</v>
      </c>
      <c r="E12" s="14" t="s">
        <v>17</v>
      </c>
      <c r="F12" s="18">
        <v>87.61</v>
      </c>
      <c r="G12" s="14"/>
      <c r="H12" s="16">
        <v>89.33</v>
      </c>
      <c r="I12" s="8">
        <f t="shared" si="0"/>
        <v>81.1691666666667</v>
      </c>
    </row>
    <row r="13" ht="25" customHeight="1" spans="1:9">
      <c r="A13" s="14" t="s">
        <v>28</v>
      </c>
      <c r="B13" s="14" t="s">
        <v>20</v>
      </c>
      <c r="C13" s="14" t="s">
        <v>31</v>
      </c>
      <c r="D13" s="14" t="s">
        <v>12</v>
      </c>
      <c r="E13" s="14" t="s">
        <v>17</v>
      </c>
      <c r="F13" s="18">
        <v>88.43</v>
      </c>
      <c r="G13" s="14"/>
      <c r="H13" s="16">
        <v>83.33</v>
      </c>
      <c r="I13" s="8">
        <f t="shared" si="0"/>
        <v>78.5108333333333</v>
      </c>
    </row>
    <row r="14" ht="25" customHeight="1" spans="1:9">
      <c r="A14" s="14" t="s">
        <v>32</v>
      </c>
      <c r="B14" s="14" t="s">
        <v>20</v>
      </c>
      <c r="C14" s="14" t="s">
        <v>33</v>
      </c>
      <c r="D14" s="14" t="s">
        <v>12</v>
      </c>
      <c r="E14" s="14" t="s">
        <v>13</v>
      </c>
      <c r="F14" s="18">
        <v>92.75</v>
      </c>
      <c r="G14" s="14">
        <v>2.5</v>
      </c>
      <c r="H14" s="16">
        <v>87.67</v>
      </c>
      <c r="I14" s="8">
        <f t="shared" si="0"/>
        <v>83.7308333333333</v>
      </c>
    </row>
    <row r="15" ht="25" customHeight="1" spans="1:9">
      <c r="A15" s="14" t="s">
        <v>32</v>
      </c>
      <c r="B15" s="14" t="s">
        <v>20</v>
      </c>
      <c r="C15" s="14" t="s">
        <v>34</v>
      </c>
      <c r="D15" s="14" t="s">
        <v>12</v>
      </c>
      <c r="E15" s="14" t="s">
        <v>24</v>
      </c>
      <c r="F15" s="18">
        <v>96.31</v>
      </c>
      <c r="G15" s="14"/>
      <c r="H15" s="16">
        <v>85</v>
      </c>
      <c r="I15" s="8">
        <f t="shared" si="0"/>
        <v>82.6291666666667</v>
      </c>
    </row>
    <row r="16" ht="25" customHeight="1" spans="1:9">
      <c r="A16" s="14" t="s">
        <v>32</v>
      </c>
      <c r="B16" s="14" t="s">
        <v>20</v>
      </c>
      <c r="C16" s="14" t="s">
        <v>35</v>
      </c>
      <c r="D16" s="14" t="s">
        <v>15</v>
      </c>
      <c r="E16" s="14" t="s">
        <v>17</v>
      </c>
      <c r="F16" s="18">
        <v>88.43</v>
      </c>
      <c r="G16" s="14"/>
      <c r="H16" s="16">
        <v>88.33</v>
      </c>
      <c r="I16" s="8">
        <f t="shared" si="0"/>
        <v>81.0108333333333</v>
      </c>
    </row>
    <row r="17" ht="25" customHeight="1" spans="1:9">
      <c r="A17" s="14" t="s">
        <v>32</v>
      </c>
      <c r="B17" s="14" t="s">
        <v>20</v>
      </c>
      <c r="C17" s="14" t="s">
        <v>36</v>
      </c>
      <c r="D17" s="14" t="s">
        <v>15</v>
      </c>
      <c r="E17" s="14" t="s">
        <v>17</v>
      </c>
      <c r="F17" s="18">
        <v>87.74</v>
      </c>
      <c r="G17" s="14"/>
      <c r="H17" s="16">
        <v>88</v>
      </c>
      <c r="I17" s="8">
        <f t="shared" si="0"/>
        <v>80.5583333333333</v>
      </c>
    </row>
    <row r="18" ht="25" customHeight="1" spans="1:9">
      <c r="A18" s="14" t="s">
        <v>32</v>
      </c>
      <c r="B18" s="14" t="s">
        <v>20</v>
      </c>
      <c r="C18" s="14" t="s">
        <v>37</v>
      </c>
      <c r="D18" s="14" t="s">
        <v>12</v>
      </c>
      <c r="E18" s="14" t="s">
        <v>24</v>
      </c>
      <c r="F18" s="18">
        <v>90.03</v>
      </c>
      <c r="G18" s="14"/>
      <c r="H18" s="16">
        <v>85.67</v>
      </c>
      <c r="I18" s="8">
        <f t="shared" si="0"/>
        <v>80.3475</v>
      </c>
    </row>
    <row r="19" ht="25" customHeight="1" spans="1:9">
      <c r="A19" s="14" t="s">
        <v>32</v>
      </c>
      <c r="B19" s="14" t="s">
        <v>20</v>
      </c>
      <c r="C19" s="14" t="s">
        <v>38</v>
      </c>
      <c r="D19" s="14" t="s">
        <v>15</v>
      </c>
      <c r="E19" s="14" t="s">
        <v>17</v>
      </c>
      <c r="F19" s="18">
        <v>81.39</v>
      </c>
      <c r="G19" s="14"/>
      <c r="H19" s="16">
        <v>85.33</v>
      </c>
      <c r="I19" s="8">
        <f t="shared" si="0"/>
        <v>76.5775</v>
      </c>
    </row>
    <row r="20" ht="25" customHeight="1" spans="1:9">
      <c r="A20" s="14" t="s">
        <v>32</v>
      </c>
      <c r="B20" s="14" t="s">
        <v>20</v>
      </c>
      <c r="C20" s="14" t="s">
        <v>39</v>
      </c>
      <c r="D20" s="14" t="s">
        <v>12</v>
      </c>
      <c r="E20" s="14" t="s">
        <v>17</v>
      </c>
      <c r="F20" s="18">
        <v>76.99</v>
      </c>
      <c r="G20" s="14"/>
      <c r="H20" s="16">
        <v>87</v>
      </c>
      <c r="I20" s="8">
        <f t="shared" si="0"/>
        <v>75.5791666666667</v>
      </c>
    </row>
    <row r="21" ht="25" customHeight="1" spans="1:9">
      <c r="A21" s="14" t="s">
        <v>32</v>
      </c>
      <c r="B21" s="14" t="s">
        <v>20</v>
      </c>
      <c r="C21" s="14" t="s">
        <v>40</v>
      </c>
      <c r="D21" s="14" t="s">
        <v>12</v>
      </c>
      <c r="E21" s="14" t="s">
        <v>13</v>
      </c>
      <c r="F21" s="18">
        <v>71.22</v>
      </c>
      <c r="G21" s="14">
        <v>2.5</v>
      </c>
      <c r="H21" s="16">
        <v>88.67</v>
      </c>
      <c r="I21" s="8">
        <f t="shared" si="0"/>
        <v>75.26</v>
      </c>
    </row>
    <row r="22" ht="25" customHeight="1" spans="1:9">
      <c r="A22" s="14" t="s">
        <v>32</v>
      </c>
      <c r="B22" s="14" t="s">
        <v>20</v>
      </c>
      <c r="C22" s="14" t="s">
        <v>41</v>
      </c>
      <c r="D22" s="14" t="s">
        <v>15</v>
      </c>
      <c r="E22" s="14" t="s">
        <v>24</v>
      </c>
      <c r="F22" s="18">
        <v>74.14</v>
      </c>
      <c r="G22" s="14"/>
      <c r="H22" s="16">
        <v>76.33</v>
      </c>
      <c r="I22" s="8">
        <f t="shared" si="0"/>
        <v>69.0566666666667</v>
      </c>
    </row>
    <row r="23" ht="25" customHeight="1" spans="1:9">
      <c r="A23" s="14" t="s">
        <v>32</v>
      </c>
      <c r="B23" s="14" t="s">
        <v>20</v>
      </c>
      <c r="C23" s="14" t="s">
        <v>42</v>
      </c>
      <c r="D23" s="14" t="s">
        <v>12</v>
      </c>
      <c r="E23" s="14" t="s">
        <v>17</v>
      </c>
      <c r="F23" s="18">
        <v>81.64</v>
      </c>
      <c r="G23" s="14"/>
      <c r="H23" s="16"/>
      <c r="I23" s="8">
        <f t="shared" si="0"/>
        <v>34.0166666666667</v>
      </c>
    </row>
    <row r="24" ht="25" customHeight="1" spans="1:9">
      <c r="A24" s="14" t="s">
        <v>43</v>
      </c>
      <c r="B24" s="14" t="s">
        <v>20</v>
      </c>
      <c r="C24" s="14" t="s">
        <v>44</v>
      </c>
      <c r="D24" s="14" t="s">
        <v>12</v>
      </c>
      <c r="E24" s="14" t="s">
        <v>17</v>
      </c>
      <c r="F24" s="18">
        <v>89.34</v>
      </c>
      <c r="G24" s="14"/>
      <c r="H24" s="16">
        <v>90.67</v>
      </c>
      <c r="I24" s="8">
        <f t="shared" si="0"/>
        <v>82.56</v>
      </c>
    </row>
    <row r="25" ht="25" customHeight="1" spans="1:9">
      <c r="A25" s="14" t="s">
        <v>43</v>
      </c>
      <c r="B25" s="14" t="s">
        <v>20</v>
      </c>
      <c r="C25" s="14" t="s">
        <v>45</v>
      </c>
      <c r="D25" s="14" t="s">
        <v>12</v>
      </c>
      <c r="E25" s="14" t="s">
        <v>13</v>
      </c>
      <c r="F25" s="18">
        <v>83.42</v>
      </c>
      <c r="G25" s="14">
        <v>2.5</v>
      </c>
      <c r="H25" s="16">
        <v>79</v>
      </c>
      <c r="I25" s="8">
        <f t="shared" si="0"/>
        <v>75.5083333333333</v>
      </c>
    </row>
    <row r="26" ht="25" customHeight="1" spans="1:9">
      <c r="A26" s="14" t="s">
        <v>43</v>
      </c>
      <c r="B26" s="14" t="s">
        <v>20</v>
      </c>
      <c r="C26" s="14" t="s">
        <v>46</v>
      </c>
      <c r="D26" s="14" t="s">
        <v>12</v>
      </c>
      <c r="E26" s="14" t="s">
        <v>17</v>
      </c>
      <c r="F26" s="18">
        <v>81.26</v>
      </c>
      <c r="G26" s="14"/>
      <c r="H26" s="16"/>
      <c r="I26" s="8">
        <f t="shared" si="0"/>
        <v>33.8583333333333</v>
      </c>
    </row>
  </sheetData>
  <sortState ref="A2:O26">
    <sortCondition ref="A1"/>
  </sortState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I7" sqref="I7"/>
    </sheetView>
  </sheetViews>
  <sheetFormatPr defaultColWidth="9" defaultRowHeight="13.5"/>
  <cols>
    <col min="1" max="1" width="31.5" customWidth="1"/>
    <col min="2" max="2" width="23.125" customWidth="1"/>
    <col min="4" max="4" width="5" customWidth="1"/>
    <col min="5" max="5" width="12.25" customWidth="1"/>
  </cols>
  <sheetData>
    <row r="1" s="1" customFormat="1" ht="34.8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6" t="s">
        <v>7</v>
      </c>
      <c r="I1" s="16" t="s">
        <v>8</v>
      </c>
    </row>
    <row r="2" spans="1:9">
      <c r="A2" s="17" t="s">
        <v>9</v>
      </c>
      <c r="B2" s="17" t="s">
        <v>265</v>
      </c>
      <c r="C2" s="17" t="s">
        <v>325</v>
      </c>
      <c r="D2" s="17" t="s">
        <v>12</v>
      </c>
      <c r="E2" s="17" t="s">
        <v>17</v>
      </c>
      <c r="F2" s="18">
        <v>85.96</v>
      </c>
      <c r="G2" s="17"/>
      <c r="H2" s="8">
        <v>88</v>
      </c>
      <c r="I2" s="8">
        <f t="shared" ref="I2:I29" si="0">(F2/1.2+G2)*0.5+H2*0.5</f>
        <v>79.8166666666667</v>
      </c>
    </row>
    <row r="3" spans="1:9">
      <c r="A3" s="17" t="s">
        <v>9</v>
      </c>
      <c r="B3" s="17" t="s">
        <v>265</v>
      </c>
      <c r="C3" s="17" t="s">
        <v>326</v>
      </c>
      <c r="D3" s="17" t="s">
        <v>12</v>
      </c>
      <c r="E3" s="17" t="s">
        <v>17</v>
      </c>
      <c r="F3" s="18">
        <v>80.32</v>
      </c>
      <c r="G3" s="17"/>
      <c r="H3" s="8">
        <v>89</v>
      </c>
      <c r="I3" s="8">
        <f t="shared" si="0"/>
        <v>77.9666666666667</v>
      </c>
    </row>
    <row r="4" spans="1:9">
      <c r="A4" s="17" t="s">
        <v>9</v>
      </c>
      <c r="B4" s="17" t="s">
        <v>265</v>
      </c>
      <c r="C4" s="17" t="s">
        <v>327</v>
      </c>
      <c r="D4" s="17" t="s">
        <v>15</v>
      </c>
      <c r="E4" s="17" t="s">
        <v>13</v>
      </c>
      <c r="F4" s="18">
        <v>85.28</v>
      </c>
      <c r="G4" s="17">
        <v>2.5</v>
      </c>
      <c r="H4" s="8">
        <v>79.33</v>
      </c>
      <c r="I4" s="8">
        <f t="shared" si="0"/>
        <v>76.4483333333333</v>
      </c>
    </row>
    <row r="5" spans="1:9">
      <c r="A5" s="17" t="s">
        <v>9</v>
      </c>
      <c r="B5" s="17" t="s">
        <v>265</v>
      </c>
      <c r="C5" s="17" t="s">
        <v>328</v>
      </c>
      <c r="D5" s="17" t="s">
        <v>15</v>
      </c>
      <c r="E5" s="17" t="s">
        <v>24</v>
      </c>
      <c r="F5" s="18">
        <v>77.24</v>
      </c>
      <c r="G5" s="17"/>
      <c r="H5" s="8">
        <v>80.67</v>
      </c>
      <c r="I5" s="8">
        <f t="shared" si="0"/>
        <v>72.5183333333333</v>
      </c>
    </row>
    <row r="6" spans="1:9">
      <c r="A6" s="17" t="s">
        <v>9</v>
      </c>
      <c r="B6" s="17" t="s">
        <v>265</v>
      </c>
      <c r="C6" s="17" t="s">
        <v>329</v>
      </c>
      <c r="D6" s="17" t="s">
        <v>12</v>
      </c>
      <c r="E6" s="17" t="s">
        <v>17</v>
      </c>
      <c r="F6" s="18">
        <v>72.74</v>
      </c>
      <c r="G6" s="17"/>
      <c r="H6" s="8">
        <v>79</v>
      </c>
      <c r="I6" s="8">
        <f t="shared" si="0"/>
        <v>69.8083333333333</v>
      </c>
    </row>
    <row r="7" spans="1:9">
      <c r="A7" s="17" t="s">
        <v>9</v>
      </c>
      <c r="B7" s="17" t="s">
        <v>265</v>
      </c>
      <c r="C7" s="17" t="s">
        <v>330</v>
      </c>
      <c r="D7" s="17" t="s">
        <v>15</v>
      </c>
      <c r="E7" s="17" t="s">
        <v>17</v>
      </c>
      <c r="F7" s="18">
        <v>62.27</v>
      </c>
      <c r="G7" s="17"/>
      <c r="H7" s="8">
        <v>74</v>
      </c>
      <c r="I7" s="8">
        <f t="shared" si="0"/>
        <v>62.9458333333333</v>
      </c>
    </row>
    <row r="8" spans="1:9">
      <c r="A8" s="17" t="s">
        <v>9</v>
      </c>
      <c r="B8" s="17" t="s">
        <v>265</v>
      </c>
      <c r="C8" s="17" t="s">
        <v>331</v>
      </c>
      <c r="D8" s="17" t="s">
        <v>15</v>
      </c>
      <c r="E8" s="17" t="s">
        <v>24</v>
      </c>
      <c r="F8" s="18">
        <v>59.93</v>
      </c>
      <c r="G8" s="17"/>
      <c r="H8" s="8">
        <v>75</v>
      </c>
      <c r="I8" s="8">
        <f t="shared" si="0"/>
        <v>62.4708333333333</v>
      </c>
    </row>
    <row r="9" spans="1:9">
      <c r="A9" s="17" t="s">
        <v>9</v>
      </c>
      <c r="B9" s="17" t="s">
        <v>265</v>
      </c>
      <c r="C9" s="17" t="s">
        <v>332</v>
      </c>
      <c r="D9" s="17" t="s">
        <v>12</v>
      </c>
      <c r="E9" s="17" t="s">
        <v>17</v>
      </c>
      <c r="F9" s="18">
        <v>63.34</v>
      </c>
      <c r="G9" s="17"/>
      <c r="H9" s="8">
        <v>69.67</v>
      </c>
      <c r="I9" s="8">
        <f t="shared" si="0"/>
        <v>61.2266666666667</v>
      </c>
    </row>
    <row r="10" spans="1:9">
      <c r="A10" s="17" t="s">
        <v>9</v>
      </c>
      <c r="B10" s="17" t="s">
        <v>265</v>
      </c>
      <c r="C10" s="17" t="s">
        <v>333</v>
      </c>
      <c r="D10" s="17" t="s">
        <v>12</v>
      </c>
      <c r="E10" s="17" t="s">
        <v>13</v>
      </c>
      <c r="F10" s="18">
        <v>58.89</v>
      </c>
      <c r="G10" s="17">
        <v>2.5</v>
      </c>
      <c r="H10" s="8">
        <v>69.67</v>
      </c>
      <c r="I10" s="8">
        <f t="shared" si="0"/>
        <v>60.6225</v>
      </c>
    </row>
    <row r="11" spans="1:9">
      <c r="A11" s="17" t="s">
        <v>9</v>
      </c>
      <c r="B11" s="17" t="s">
        <v>265</v>
      </c>
      <c r="C11" s="17" t="s">
        <v>334</v>
      </c>
      <c r="D11" s="17" t="s">
        <v>12</v>
      </c>
      <c r="E11" s="17" t="s">
        <v>13</v>
      </c>
      <c r="F11" s="18">
        <v>61.3</v>
      </c>
      <c r="G11" s="17">
        <v>2.5</v>
      </c>
      <c r="H11" s="8">
        <v>55.33</v>
      </c>
      <c r="I11" s="8">
        <f t="shared" si="0"/>
        <v>54.4566666666667</v>
      </c>
    </row>
    <row r="12" spans="1:9">
      <c r="A12" s="17" t="s">
        <v>9</v>
      </c>
      <c r="B12" s="17" t="s">
        <v>265</v>
      </c>
      <c r="C12" s="17" t="s">
        <v>335</v>
      </c>
      <c r="D12" s="17" t="s">
        <v>15</v>
      </c>
      <c r="E12" s="17" t="s">
        <v>13</v>
      </c>
      <c r="F12" s="18">
        <v>46.81</v>
      </c>
      <c r="G12" s="17">
        <v>2.5</v>
      </c>
      <c r="H12" s="8">
        <v>57.33</v>
      </c>
      <c r="I12" s="8">
        <f t="shared" si="0"/>
        <v>49.4191666666667</v>
      </c>
    </row>
    <row r="13" spans="1:9">
      <c r="A13" s="14" t="s">
        <v>134</v>
      </c>
      <c r="B13" s="14" t="s">
        <v>233</v>
      </c>
      <c r="C13" s="14" t="s">
        <v>316</v>
      </c>
      <c r="D13" s="14" t="s">
        <v>12</v>
      </c>
      <c r="E13" s="14" t="s">
        <v>17</v>
      </c>
      <c r="F13" s="18">
        <v>75.49</v>
      </c>
      <c r="G13" s="14"/>
      <c r="H13" s="8">
        <v>80.33</v>
      </c>
      <c r="I13" s="8">
        <f t="shared" si="0"/>
        <v>71.6191666666667</v>
      </c>
    </row>
    <row r="14" spans="1:9">
      <c r="A14" s="14" t="s">
        <v>134</v>
      </c>
      <c r="B14" s="14" t="s">
        <v>233</v>
      </c>
      <c r="C14" s="14" t="s">
        <v>336</v>
      </c>
      <c r="D14" s="14" t="s">
        <v>12</v>
      </c>
      <c r="E14" s="14" t="s">
        <v>24</v>
      </c>
      <c r="F14" s="18">
        <v>73</v>
      </c>
      <c r="G14" s="14"/>
      <c r="H14" s="8">
        <v>76.33</v>
      </c>
      <c r="I14" s="8">
        <f t="shared" si="0"/>
        <v>68.5816666666667</v>
      </c>
    </row>
    <row r="15" spans="1:9">
      <c r="A15" s="14" t="s">
        <v>134</v>
      </c>
      <c r="B15" s="14" t="s">
        <v>233</v>
      </c>
      <c r="C15" s="14" t="s">
        <v>337</v>
      </c>
      <c r="D15" s="14" t="s">
        <v>12</v>
      </c>
      <c r="E15" s="14" t="s">
        <v>17</v>
      </c>
      <c r="F15" s="18">
        <v>77.01</v>
      </c>
      <c r="G15" s="14"/>
      <c r="H15" s="8">
        <v>68.67</v>
      </c>
      <c r="I15" s="8">
        <f t="shared" si="0"/>
        <v>66.4225</v>
      </c>
    </row>
    <row r="16" spans="1:9">
      <c r="A16" s="14" t="s">
        <v>134</v>
      </c>
      <c r="B16" s="14" t="s">
        <v>233</v>
      </c>
      <c r="C16" s="14" t="s">
        <v>338</v>
      </c>
      <c r="D16" s="14" t="s">
        <v>12</v>
      </c>
      <c r="E16" s="14" t="s">
        <v>17</v>
      </c>
      <c r="F16" s="18">
        <v>70.2</v>
      </c>
      <c r="G16" s="14"/>
      <c r="H16" s="8">
        <v>71.33</v>
      </c>
      <c r="I16" s="8">
        <f t="shared" si="0"/>
        <v>64.915</v>
      </c>
    </row>
    <row r="17" spans="1:9">
      <c r="A17" s="14" t="s">
        <v>339</v>
      </c>
      <c r="B17" s="14" t="s">
        <v>265</v>
      </c>
      <c r="C17" s="14" t="s">
        <v>340</v>
      </c>
      <c r="D17" s="14" t="s">
        <v>12</v>
      </c>
      <c r="E17" s="14" t="s">
        <v>17</v>
      </c>
      <c r="F17" s="18">
        <v>93.92</v>
      </c>
      <c r="G17" s="14"/>
      <c r="H17" s="8">
        <v>84.67</v>
      </c>
      <c r="I17" s="8">
        <f t="shared" si="0"/>
        <v>81.4683333333333</v>
      </c>
    </row>
    <row r="18" spans="1:9">
      <c r="A18" s="14" t="s">
        <v>339</v>
      </c>
      <c r="B18" s="14" t="s">
        <v>265</v>
      </c>
      <c r="C18" s="14" t="s">
        <v>341</v>
      </c>
      <c r="D18" s="14" t="s">
        <v>12</v>
      </c>
      <c r="E18" s="14" t="s">
        <v>13</v>
      </c>
      <c r="F18" s="18">
        <v>89.14</v>
      </c>
      <c r="G18" s="14">
        <v>2.5</v>
      </c>
      <c r="H18" s="8">
        <v>84.33</v>
      </c>
      <c r="I18" s="8">
        <f t="shared" si="0"/>
        <v>80.5566666666667</v>
      </c>
    </row>
    <row r="19" spans="1:9">
      <c r="A19" s="14" t="s">
        <v>339</v>
      </c>
      <c r="B19" s="14" t="s">
        <v>265</v>
      </c>
      <c r="C19" s="14" t="s">
        <v>342</v>
      </c>
      <c r="D19" s="14" t="s">
        <v>12</v>
      </c>
      <c r="E19" s="14" t="s">
        <v>17</v>
      </c>
      <c r="F19" s="18">
        <v>86.93</v>
      </c>
      <c r="G19" s="14"/>
      <c r="H19" s="8">
        <v>79.33</v>
      </c>
      <c r="I19" s="8">
        <f t="shared" si="0"/>
        <v>75.8858333333333</v>
      </c>
    </row>
    <row r="20" spans="1:9">
      <c r="A20" s="14" t="s">
        <v>339</v>
      </c>
      <c r="B20" s="14" t="s">
        <v>265</v>
      </c>
      <c r="C20" s="14" t="s">
        <v>343</v>
      </c>
      <c r="D20" s="14" t="s">
        <v>12</v>
      </c>
      <c r="E20" s="14" t="s">
        <v>13</v>
      </c>
      <c r="F20" s="18">
        <v>86.93</v>
      </c>
      <c r="G20" s="14">
        <v>2.5</v>
      </c>
      <c r="H20" s="8">
        <v>75.33</v>
      </c>
      <c r="I20" s="8">
        <f t="shared" si="0"/>
        <v>75.1358333333333</v>
      </c>
    </row>
    <row r="21" spans="1:9">
      <c r="A21" s="14" t="s">
        <v>339</v>
      </c>
      <c r="B21" s="14" t="s">
        <v>265</v>
      </c>
      <c r="C21" s="14" t="s">
        <v>344</v>
      </c>
      <c r="D21" s="14" t="s">
        <v>15</v>
      </c>
      <c r="E21" s="14" t="s">
        <v>17</v>
      </c>
      <c r="F21" s="18">
        <v>74.09</v>
      </c>
      <c r="G21" s="14"/>
      <c r="H21" s="8">
        <v>88</v>
      </c>
      <c r="I21" s="8">
        <f t="shared" si="0"/>
        <v>74.8708333333333</v>
      </c>
    </row>
    <row r="22" spans="1:9">
      <c r="A22" s="14" t="s">
        <v>339</v>
      </c>
      <c r="B22" s="14" t="s">
        <v>265</v>
      </c>
      <c r="C22" s="14" t="s">
        <v>345</v>
      </c>
      <c r="D22" s="14" t="s">
        <v>12</v>
      </c>
      <c r="E22" s="14" t="s">
        <v>13</v>
      </c>
      <c r="F22" s="18">
        <v>79.3</v>
      </c>
      <c r="G22" s="14">
        <v>2.5</v>
      </c>
      <c r="H22" s="8">
        <v>79</v>
      </c>
      <c r="I22" s="8">
        <f t="shared" si="0"/>
        <v>73.7916666666667</v>
      </c>
    </row>
    <row r="23" spans="1:9">
      <c r="A23" s="14" t="s">
        <v>339</v>
      </c>
      <c r="B23" s="14" t="s">
        <v>265</v>
      </c>
      <c r="C23" s="14" t="s">
        <v>346</v>
      </c>
      <c r="D23" s="14" t="s">
        <v>12</v>
      </c>
      <c r="E23" s="14" t="s">
        <v>17</v>
      </c>
      <c r="F23" s="18">
        <v>74.09</v>
      </c>
      <c r="G23" s="14"/>
      <c r="H23" s="8">
        <v>73</v>
      </c>
      <c r="I23" s="8">
        <f t="shared" si="0"/>
        <v>67.3708333333333</v>
      </c>
    </row>
    <row r="24" spans="1:9">
      <c r="A24" s="14" t="s">
        <v>339</v>
      </c>
      <c r="B24" s="14" t="s">
        <v>265</v>
      </c>
      <c r="C24" s="14" t="s">
        <v>347</v>
      </c>
      <c r="D24" s="14" t="s">
        <v>12</v>
      </c>
      <c r="E24" s="14" t="s">
        <v>17</v>
      </c>
      <c r="F24" s="18">
        <v>71.52</v>
      </c>
      <c r="G24" s="14"/>
      <c r="H24" s="8"/>
      <c r="I24" s="8">
        <f t="shared" si="0"/>
        <v>29.8</v>
      </c>
    </row>
    <row r="25" spans="1:9">
      <c r="A25" s="14" t="s">
        <v>339</v>
      </c>
      <c r="B25" s="14" t="s">
        <v>265</v>
      </c>
      <c r="C25" s="14" t="s">
        <v>348</v>
      </c>
      <c r="D25" s="14" t="s">
        <v>12</v>
      </c>
      <c r="E25" s="14" t="s">
        <v>17</v>
      </c>
      <c r="F25" s="18">
        <v>65.3</v>
      </c>
      <c r="G25" s="14"/>
      <c r="H25" s="8"/>
      <c r="I25" s="8">
        <f t="shared" si="0"/>
        <v>27.2083333333333</v>
      </c>
    </row>
    <row r="26" spans="1:9">
      <c r="A26" s="14" t="s">
        <v>78</v>
      </c>
      <c r="B26" s="14" t="s">
        <v>265</v>
      </c>
      <c r="C26" s="14" t="s">
        <v>349</v>
      </c>
      <c r="D26" s="14" t="s">
        <v>12</v>
      </c>
      <c r="E26" s="14" t="s">
        <v>17</v>
      </c>
      <c r="F26" s="18">
        <v>86.47</v>
      </c>
      <c r="G26" s="14"/>
      <c r="H26" s="8">
        <v>78</v>
      </c>
      <c r="I26" s="8">
        <f t="shared" si="0"/>
        <v>75.0291666666667</v>
      </c>
    </row>
    <row r="27" spans="1:9">
      <c r="A27" s="14" t="s">
        <v>78</v>
      </c>
      <c r="B27" s="14" t="s">
        <v>265</v>
      </c>
      <c r="C27" s="14" t="s">
        <v>350</v>
      </c>
      <c r="D27" s="14" t="s">
        <v>12</v>
      </c>
      <c r="E27" s="14" t="s">
        <v>13</v>
      </c>
      <c r="F27" s="18">
        <v>77.44</v>
      </c>
      <c r="G27" s="14">
        <v>2.5</v>
      </c>
      <c r="H27" s="8">
        <v>77</v>
      </c>
      <c r="I27" s="8">
        <f t="shared" si="0"/>
        <v>72.0166666666667</v>
      </c>
    </row>
    <row r="28" spans="1:9">
      <c r="A28" s="14" t="s">
        <v>78</v>
      </c>
      <c r="B28" s="14" t="s">
        <v>265</v>
      </c>
      <c r="C28" s="14" t="s">
        <v>351</v>
      </c>
      <c r="D28" s="14" t="s">
        <v>12</v>
      </c>
      <c r="E28" s="14" t="s">
        <v>13</v>
      </c>
      <c r="F28" s="18">
        <v>64.1</v>
      </c>
      <c r="G28" s="14">
        <v>2.5</v>
      </c>
      <c r="H28" s="8">
        <v>73.33</v>
      </c>
      <c r="I28" s="8">
        <f t="shared" si="0"/>
        <v>64.6233333333333</v>
      </c>
    </row>
    <row r="29" spans="1:9">
      <c r="A29" s="14" t="s">
        <v>78</v>
      </c>
      <c r="B29" s="14" t="s">
        <v>265</v>
      </c>
      <c r="C29" s="14" t="s">
        <v>352</v>
      </c>
      <c r="D29" s="14" t="s">
        <v>12</v>
      </c>
      <c r="E29" s="14" t="s">
        <v>13</v>
      </c>
      <c r="F29" s="18">
        <v>61.35</v>
      </c>
      <c r="G29" s="14">
        <v>2.5</v>
      </c>
      <c r="H29" s="8">
        <v>62</v>
      </c>
      <c r="I29" s="8">
        <f t="shared" si="0"/>
        <v>57.8125</v>
      </c>
    </row>
  </sheetData>
  <sortState ref="A2:P29">
    <sortCondition ref="A1"/>
  </sortState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15" sqref="I15"/>
    </sheetView>
  </sheetViews>
  <sheetFormatPr defaultColWidth="9" defaultRowHeight="13.5"/>
  <cols>
    <col min="1" max="1" width="24.3333333333333" customWidth="1"/>
    <col min="2" max="2" width="21.1083333333333" customWidth="1"/>
    <col min="7" max="7" width="5.44166666666667" customWidth="1"/>
  </cols>
  <sheetData>
    <row r="1" s="19" customFormat="1" ht="30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3" t="s">
        <v>8</v>
      </c>
    </row>
    <row r="2" ht="24.9" customHeight="1" spans="1:9">
      <c r="A2" s="5" t="s">
        <v>132</v>
      </c>
      <c r="B2" s="5" t="s">
        <v>265</v>
      </c>
      <c r="C2" s="5" t="s">
        <v>353</v>
      </c>
      <c r="D2" s="5" t="s">
        <v>12</v>
      </c>
      <c r="E2" s="5" t="s">
        <v>13</v>
      </c>
      <c r="F2" s="20">
        <v>90.46</v>
      </c>
      <c r="G2" s="21">
        <v>2.5</v>
      </c>
      <c r="H2" s="22">
        <v>90</v>
      </c>
      <c r="I2" s="8">
        <f t="shared" ref="I2:I23" si="0">(F2/1.2+G2)*0.5+H2*0.5</f>
        <v>83.9416666666667</v>
      </c>
    </row>
    <row r="3" ht="24.9" customHeight="1" spans="1:9">
      <c r="A3" s="5" t="s">
        <v>132</v>
      </c>
      <c r="B3" s="5" t="s">
        <v>265</v>
      </c>
      <c r="C3" s="5" t="s">
        <v>354</v>
      </c>
      <c r="D3" s="5" t="s">
        <v>12</v>
      </c>
      <c r="E3" s="5" t="s">
        <v>17</v>
      </c>
      <c r="F3" s="20">
        <v>88.4</v>
      </c>
      <c r="G3" s="21"/>
      <c r="H3" s="22">
        <v>92.33</v>
      </c>
      <c r="I3" s="8">
        <f t="shared" si="0"/>
        <v>82.9983333333333</v>
      </c>
    </row>
    <row r="4" ht="24.9" customHeight="1" spans="1:9">
      <c r="A4" s="5" t="s">
        <v>132</v>
      </c>
      <c r="B4" s="5" t="s">
        <v>265</v>
      </c>
      <c r="C4" s="5" t="s">
        <v>355</v>
      </c>
      <c r="D4" s="5" t="s">
        <v>12</v>
      </c>
      <c r="E4" s="5" t="s">
        <v>13</v>
      </c>
      <c r="F4" s="20">
        <v>72.44</v>
      </c>
      <c r="G4" s="21">
        <v>2.5</v>
      </c>
      <c r="H4" s="22">
        <v>94.33</v>
      </c>
      <c r="I4" s="8">
        <f t="shared" si="0"/>
        <v>78.5983333333333</v>
      </c>
    </row>
    <row r="5" ht="24.9" customHeight="1" spans="1:9">
      <c r="A5" s="5" t="s">
        <v>132</v>
      </c>
      <c r="B5" s="5" t="s">
        <v>265</v>
      </c>
      <c r="C5" s="5" t="s">
        <v>356</v>
      </c>
      <c r="D5" s="5" t="s">
        <v>12</v>
      </c>
      <c r="E5" s="5" t="s">
        <v>17</v>
      </c>
      <c r="F5" s="20">
        <v>60.21</v>
      </c>
      <c r="G5" s="21"/>
      <c r="H5" s="22">
        <v>90.67</v>
      </c>
      <c r="I5" s="8">
        <f t="shared" si="0"/>
        <v>70.4225</v>
      </c>
    </row>
    <row r="6" ht="24.9" customHeight="1" spans="1:9">
      <c r="A6" s="5" t="s">
        <v>132</v>
      </c>
      <c r="B6" s="5" t="s">
        <v>265</v>
      </c>
      <c r="C6" s="5" t="s">
        <v>357</v>
      </c>
      <c r="D6" s="5" t="s">
        <v>15</v>
      </c>
      <c r="E6" s="5" t="s">
        <v>13</v>
      </c>
      <c r="F6" s="20">
        <v>62.73</v>
      </c>
      <c r="G6" s="21">
        <v>2.5</v>
      </c>
      <c r="H6" s="22"/>
      <c r="I6" s="8">
        <f t="shared" si="0"/>
        <v>27.3875</v>
      </c>
    </row>
    <row r="7" ht="24.9" customHeight="1" spans="1:9">
      <c r="A7" s="2" t="s">
        <v>358</v>
      </c>
      <c r="B7" s="2" t="s">
        <v>233</v>
      </c>
      <c r="C7" s="2" t="s">
        <v>359</v>
      </c>
      <c r="D7" s="2" t="s">
        <v>12</v>
      </c>
      <c r="E7" s="2" t="s">
        <v>13</v>
      </c>
      <c r="F7" s="20">
        <v>90.41</v>
      </c>
      <c r="G7" s="23">
        <v>2.5</v>
      </c>
      <c r="H7" s="22">
        <v>91.33</v>
      </c>
      <c r="I7" s="8">
        <f t="shared" si="0"/>
        <v>84.5858333333333</v>
      </c>
    </row>
    <row r="8" ht="24.9" customHeight="1" spans="1:9">
      <c r="A8" s="2" t="s">
        <v>358</v>
      </c>
      <c r="B8" s="2" t="s">
        <v>233</v>
      </c>
      <c r="C8" s="2" t="s">
        <v>360</v>
      </c>
      <c r="D8" s="2" t="s">
        <v>12</v>
      </c>
      <c r="E8" s="2" t="s">
        <v>13</v>
      </c>
      <c r="F8" s="20">
        <v>74.39</v>
      </c>
      <c r="G8" s="23">
        <v>2.5</v>
      </c>
      <c r="H8" s="22">
        <v>85.67</v>
      </c>
      <c r="I8" s="8">
        <f t="shared" si="0"/>
        <v>75.0808333333333</v>
      </c>
    </row>
    <row r="9" ht="24.9" customHeight="1" spans="1:9">
      <c r="A9" s="2" t="s">
        <v>358</v>
      </c>
      <c r="B9" s="2" t="s">
        <v>233</v>
      </c>
      <c r="C9" s="2" t="s">
        <v>361</v>
      </c>
      <c r="D9" s="2" t="s">
        <v>12</v>
      </c>
      <c r="E9" s="2" t="s">
        <v>13</v>
      </c>
      <c r="F9" s="20">
        <v>68.17</v>
      </c>
      <c r="G9" s="23">
        <v>2.5</v>
      </c>
      <c r="H9" s="22">
        <v>88</v>
      </c>
      <c r="I9" s="8">
        <f t="shared" si="0"/>
        <v>73.6541666666667</v>
      </c>
    </row>
    <row r="10" ht="24.9" customHeight="1" spans="1:9">
      <c r="A10" s="2" t="s">
        <v>81</v>
      </c>
      <c r="B10" s="2" t="s">
        <v>238</v>
      </c>
      <c r="C10" s="2" t="s">
        <v>362</v>
      </c>
      <c r="D10" s="2" t="s">
        <v>12</v>
      </c>
      <c r="E10" s="2" t="s">
        <v>13</v>
      </c>
      <c r="F10" s="20">
        <v>59.7</v>
      </c>
      <c r="G10" s="23">
        <v>2.5</v>
      </c>
      <c r="H10" s="22">
        <v>89.33</v>
      </c>
      <c r="I10" s="8">
        <f t="shared" si="0"/>
        <v>70.79</v>
      </c>
    </row>
    <row r="11" ht="24.9" customHeight="1" spans="1:9">
      <c r="A11" s="2" t="s">
        <v>81</v>
      </c>
      <c r="B11" s="2" t="s">
        <v>238</v>
      </c>
      <c r="C11" s="2" t="s">
        <v>363</v>
      </c>
      <c r="D11" s="2" t="s">
        <v>15</v>
      </c>
      <c r="E11" s="2" t="s">
        <v>13</v>
      </c>
      <c r="F11" s="20">
        <v>55.71</v>
      </c>
      <c r="G11" s="23">
        <v>2.5</v>
      </c>
      <c r="H11" s="22">
        <v>72.67</v>
      </c>
      <c r="I11" s="8">
        <f t="shared" si="0"/>
        <v>60.7975</v>
      </c>
    </row>
    <row r="12" ht="24.9" customHeight="1" spans="1:9">
      <c r="A12" s="2" t="s">
        <v>81</v>
      </c>
      <c r="B12" s="2" t="s">
        <v>233</v>
      </c>
      <c r="C12" s="2" t="s">
        <v>364</v>
      </c>
      <c r="D12" s="2" t="s">
        <v>12</v>
      </c>
      <c r="E12" s="2" t="s">
        <v>24</v>
      </c>
      <c r="F12" s="20">
        <v>81.51</v>
      </c>
      <c r="G12" s="23"/>
      <c r="H12" s="22">
        <v>94</v>
      </c>
      <c r="I12" s="8">
        <f t="shared" si="0"/>
        <v>80.9625</v>
      </c>
    </row>
    <row r="13" ht="24.9" customHeight="1" spans="1:9">
      <c r="A13" s="2" t="s">
        <v>81</v>
      </c>
      <c r="B13" s="2" t="s">
        <v>233</v>
      </c>
      <c r="C13" s="2" t="s">
        <v>365</v>
      </c>
      <c r="D13" s="2" t="s">
        <v>12</v>
      </c>
      <c r="E13" s="2" t="s">
        <v>13</v>
      </c>
      <c r="F13" s="20">
        <v>81.77</v>
      </c>
      <c r="G13" s="23">
        <v>2.5</v>
      </c>
      <c r="H13" s="22">
        <v>88.67</v>
      </c>
      <c r="I13" s="8">
        <f t="shared" si="0"/>
        <v>79.6558333333333</v>
      </c>
    </row>
    <row r="14" ht="24.9" customHeight="1" spans="1:9">
      <c r="A14" s="2" t="s">
        <v>81</v>
      </c>
      <c r="B14" s="2" t="s">
        <v>233</v>
      </c>
      <c r="C14" s="2" t="s">
        <v>366</v>
      </c>
      <c r="D14" s="2" t="s">
        <v>12</v>
      </c>
      <c r="E14" s="2" t="s">
        <v>13</v>
      </c>
      <c r="F14" s="20">
        <v>89.14</v>
      </c>
      <c r="G14" s="23">
        <v>2.5</v>
      </c>
      <c r="H14" s="22">
        <v>81.67</v>
      </c>
      <c r="I14" s="8">
        <f t="shared" si="0"/>
        <v>79.2266666666667</v>
      </c>
    </row>
    <row r="15" ht="24.9" customHeight="1" spans="1:9">
      <c r="A15" s="2" t="s">
        <v>81</v>
      </c>
      <c r="B15" s="2" t="s">
        <v>233</v>
      </c>
      <c r="C15" s="2" t="s">
        <v>367</v>
      </c>
      <c r="D15" s="2" t="s">
        <v>12</v>
      </c>
      <c r="E15" s="2" t="s">
        <v>17</v>
      </c>
      <c r="F15" s="20">
        <v>79.27</v>
      </c>
      <c r="G15" s="23"/>
      <c r="H15" s="22">
        <v>91.67</v>
      </c>
      <c r="I15" s="8">
        <f t="shared" si="0"/>
        <v>78.8641666666667</v>
      </c>
    </row>
    <row r="16" ht="24.9" customHeight="1" spans="1:9">
      <c r="A16" s="2" t="s">
        <v>81</v>
      </c>
      <c r="B16" s="2" t="s">
        <v>233</v>
      </c>
      <c r="C16" s="2" t="s">
        <v>368</v>
      </c>
      <c r="D16" s="2" t="s">
        <v>12</v>
      </c>
      <c r="E16" s="2" t="s">
        <v>13</v>
      </c>
      <c r="F16" s="20">
        <v>72.49</v>
      </c>
      <c r="G16" s="23">
        <v>2.5</v>
      </c>
      <c r="H16" s="22">
        <v>90.33</v>
      </c>
      <c r="I16" s="8">
        <f t="shared" si="0"/>
        <v>76.6191666666667</v>
      </c>
    </row>
    <row r="17" ht="24.9" customHeight="1" spans="1:9">
      <c r="A17" s="2" t="s">
        <v>81</v>
      </c>
      <c r="B17" s="2" t="s">
        <v>233</v>
      </c>
      <c r="C17" s="2" t="s">
        <v>369</v>
      </c>
      <c r="D17" s="2" t="s">
        <v>12</v>
      </c>
      <c r="E17" s="2" t="s">
        <v>17</v>
      </c>
      <c r="F17" s="20">
        <v>71.8</v>
      </c>
      <c r="G17" s="23"/>
      <c r="H17" s="22">
        <v>92.67</v>
      </c>
      <c r="I17" s="8">
        <f t="shared" si="0"/>
        <v>76.2516666666667</v>
      </c>
    </row>
    <row r="18" ht="24.9" customHeight="1" spans="1:9">
      <c r="A18" s="2" t="s">
        <v>81</v>
      </c>
      <c r="B18" s="2" t="s">
        <v>233</v>
      </c>
      <c r="C18" s="2" t="s">
        <v>370</v>
      </c>
      <c r="D18" s="2" t="s">
        <v>12</v>
      </c>
      <c r="E18" s="2" t="s">
        <v>17</v>
      </c>
      <c r="F18" s="20">
        <v>71.17</v>
      </c>
      <c r="G18" s="23"/>
      <c r="H18" s="22">
        <v>92.33</v>
      </c>
      <c r="I18" s="8">
        <f t="shared" si="0"/>
        <v>75.8191666666667</v>
      </c>
    </row>
    <row r="19" ht="24.9" customHeight="1" spans="1:9">
      <c r="A19" s="2" t="s">
        <v>81</v>
      </c>
      <c r="B19" s="2" t="s">
        <v>233</v>
      </c>
      <c r="C19" s="2" t="s">
        <v>371</v>
      </c>
      <c r="D19" s="2" t="s">
        <v>12</v>
      </c>
      <c r="E19" s="2" t="s">
        <v>24</v>
      </c>
      <c r="F19" s="20">
        <v>72.36</v>
      </c>
      <c r="G19" s="23"/>
      <c r="H19" s="22">
        <v>84</v>
      </c>
      <c r="I19" s="8">
        <f t="shared" si="0"/>
        <v>72.15</v>
      </c>
    </row>
    <row r="20" ht="24.9" customHeight="1" spans="1:9">
      <c r="A20" s="2" t="s">
        <v>81</v>
      </c>
      <c r="B20" s="2" t="s">
        <v>233</v>
      </c>
      <c r="C20" s="2" t="s">
        <v>372</v>
      </c>
      <c r="D20" s="2" t="s">
        <v>15</v>
      </c>
      <c r="E20" s="2" t="s">
        <v>17</v>
      </c>
      <c r="F20" s="20">
        <v>75.11</v>
      </c>
      <c r="G20" s="23"/>
      <c r="H20" s="22">
        <v>80</v>
      </c>
      <c r="I20" s="8">
        <f t="shared" si="0"/>
        <v>71.2958333333333</v>
      </c>
    </row>
    <row r="21" ht="24.9" customHeight="1" spans="1:9">
      <c r="A21" s="11" t="s">
        <v>155</v>
      </c>
      <c r="B21" s="11" t="s">
        <v>233</v>
      </c>
      <c r="C21" s="11" t="s">
        <v>373</v>
      </c>
      <c r="D21" s="11" t="s">
        <v>12</v>
      </c>
      <c r="E21" s="11" t="s">
        <v>13</v>
      </c>
      <c r="F21" s="20">
        <v>79.53</v>
      </c>
      <c r="G21" s="24">
        <v>2.5</v>
      </c>
      <c r="H21" s="22">
        <v>93</v>
      </c>
      <c r="I21" s="8">
        <f t="shared" si="0"/>
        <v>80.8875</v>
      </c>
    </row>
    <row r="22" ht="24.9" customHeight="1" spans="1:9">
      <c r="A22" s="11" t="s">
        <v>155</v>
      </c>
      <c r="B22" s="11" t="s">
        <v>233</v>
      </c>
      <c r="C22" s="11" t="s">
        <v>374</v>
      </c>
      <c r="D22" s="11" t="s">
        <v>12</v>
      </c>
      <c r="E22" s="11" t="s">
        <v>17</v>
      </c>
      <c r="F22" s="20">
        <v>76.76</v>
      </c>
      <c r="G22" s="24"/>
      <c r="H22" s="22">
        <v>97.67</v>
      </c>
      <c r="I22" s="8">
        <f t="shared" si="0"/>
        <v>80.8183333333333</v>
      </c>
    </row>
    <row r="23" ht="24.9" customHeight="1" spans="1:9">
      <c r="A23" s="11" t="s">
        <v>155</v>
      </c>
      <c r="B23" s="11" t="s">
        <v>233</v>
      </c>
      <c r="C23" s="11" t="s">
        <v>375</v>
      </c>
      <c r="D23" s="11" t="s">
        <v>12</v>
      </c>
      <c r="E23" s="11" t="s">
        <v>17</v>
      </c>
      <c r="F23" s="20">
        <v>73.48</v>
      </c>
      <c r="G23" s="24"/>
      <c r="H23" s="22">
        <v>87.67</v>
      </c>
      <c r="I23" s="8">
        <f t="shared" si="0"/>
        <v>74.4516666666667</v>
      </c>
    </row>
  </sheetData>
  <sortState ref="A2:P23">
    <sortCondition ref="A1"/>
  </sortState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I9" sqref="I9"/>
    </sheetView>
  </sheetViews>
  <sheetFormatPr defaultColWidth="9" defaultRowHeight="13.5"/>
  <cols>
    <col min="1" max="1" width="17.4416666666667" customWidth="1"/>
    <col min="2" max="2" width="15.2166666666667" customWidth="1"/>
    <col min="4" max="4" width="5.21666666666667" customWidth="1"/>
    <col min="6" max="6" width="9" customWidth="1"/>
    <col min="7" max="7" width="6.10833333333333" customWidth="1"/>
  </cols>
  <sheetData>
    <row r="1" s="1" customFormat="1" ht="30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6" t="s">
        <v>7</v>
      </c>
      <c r="I1" s="16" t="s">
        <v>8</v>
      </c>
    </row>
    <row r="2" ht="25.5" spans="1:9">
      <c r="A2" s="17" t="s">
        <v>90</v>
      </c>
      <c r="B2" s="17" t="s">
        <v>376</v>
      </c>
      <c r="C2" s="17" t="s">
        <v>377</v>
      </c>
      <c r="D2" s="17" t="s">
        <v>12</v>
      </c>
      <c r="E2" s="17" t="s">
        <v>13</v>
      </c>
      <c r="F2" s="18">
        <v>84.82</v>
      </c>
      <c r="G2" s="17">
        <v>2.5</v>
      </c>
      <c r="H2" s="8">
        <v>93.33</v>
      </c>
      <c r="I2" s="8">
        <f t="shared" ref="I2:I35" si="0">(F2/1.2+G2)*0.5+H2*0.5</f>
        <v>83.2566666666667</v>
      </c>
    </row>
    <row r="3" ht="25.5" spans="1:9">
      <c r="A3" s="17" t="s">
        <v>90</v>
      </c>
      <c r="B3" s="17" t="s">
        <v>376</v>
      </c>
      <c r="C3" s="17" t="s">
        <v>378</v>
      </c>
      <c r="D3" s="17" t="s">
        <v>12</v>
      </c>
      <c r="E3" s="17" t="s">
        <v>13</v>
      </c>
      <c r="F3" s="18">
        <v>83.42</v>
      </c>
      <c r="G3" s="17">
        <v>2.5</v>
      </c>
      <c r="H3" s="8">
        <v>91.67</v>
      </c>
      <c r="I3" s="8">
        <f t="shared" si="0"/>
        <v>81.8433333333333</v>
      </c>
    </row>
    <row r="4" ht="25.5" spans="1:9">
      <c r="A4" s="17" t="s">
        <v>90</v>
      </c>
      <c r="B4" s="17" t="s">
        <v>376</v>
      </c>
      <c r="C4" s="17" t="s">
        <v>379</v>
      </c>
      <c r="D4" s="17" t="s">
        <v>15</v>
      </c>
      <c r="E4" s="17" t="s">
        <v>17</v>
      </c>
      <c r="F4" s="18">
        <v>82.91</v>
      </c>
      <c r="G4" s="17"/>
      <c r="H4" s="8">
        <v>93</v>
      </c>
      <c r="I4" s="8">
        <f t="shared" si="0"/>
        <v>81.0458333333333</v>
      </c>
    </row>
    <row r="5" ht="25.5" spans="1:9">
      <c r="A5" s="17" t="s">
        <v>132</v>
      </c>
      <c r="B5" s="17" t="s">
        <v>380</v>
      </c>
      <c r="C5" s="17" t="s">
        <v>381</v>
      </c>
      <c r="D5" s="17" t="s">
        <v>15</v>
      </c>
      <c r="E5" s="17" t="s">
        <v>13</v>
      </c>
      <c r="F5" s="18">
        <v>68.04</v>
      </c>
      <c r="G5" s="17">
        <v>2.5</v>
      </c>
      <c r="H5" s="8">
        <v>82</v>
      </c>
      <c r="I5" s="8">
        <f t="shared" si="0"/>
        <v>70.6</v>
      </c>
    </row>
    <row r="6" ht="25.5" spans="1:9">
      <c r="A6" s="17" t="s">
        <v>132</v>
      </c>
      <c r="B6" s="17" t="s">
        <v>376</v>
      </c>
      <c r="C6" s="17" t="s">
        <v>382</v>
      </c>
      <c r="D6" s="17" t="s">
        <v>12</v>
      </c>
      <c r="E6" s="17" t="s">
        <v>17</v>
      </c>
      <c r="F6" s="18">
        <v>75.41</v>
      </c>
      <c r="G6" s="17"/>
      <c r="H6" s="8">
        <v>88</v>
      </c>
      <c r="I6" s="8">
        <f t="shared" si="0"/>
        <v>75.4208333333333</v>
      </c>
    </row>
    <row r="7" ht="25.5" spans="1:9">
      <c r="A7" s="17" t="s">
        <v>132</v>
      </c>
      <c r="B7" s="17" t="s">
        <v>376</v>
      </c>
      <c r="C7" s="17" t="s">
        <v>383</v>
      </c>
      <c r="D7" s="17" t="s">
        <v>12</v>
      </c>
      <c r="E7" s="17" t="s">
        <v>17</v>
      </c>
      <c r="F7" s="18">
        <v>80.37</v>
      </c>
      <c r="G7" s="17"/>
      <c r="H7" s="8">
        <v>76.67</v>
      </c>
      <c r="I7" s="8">
        <f t="shared" si="0"/>
        <v>71.8225</v>
      </c>
    </row>
    <row r="8" ht="25.5" spans="1:9">
      <c r="A8" s="17" t="s">
        <v>132</v>
      </c>
      <c r="B8" s="17" t="s">
        <v>376</v>
      </c>
      <c r="C8" s="17" t="s">
        <v>384</v>
      </c>
      <c r="D8" s="17" t="s">
        <v>12</v>
      </c>
      <c r="E8" s="17" t="s">
        <v>17</v>
      </c>
      <c r="F8" s="18">
        <v>75.21</v>
      </c>
      <c r="G8" s="17"/>
      <c r="H8" s="8">
        <v>48.67</v>
      </c>
      <c r="I8" s="8">
        <f t="shared" si="0"/>
        <v>55.6725</v>
      </c>
    </row>
    <row r="9" ht="25.5" spans="1:9">
      <c r="A9" s="14" t="s">
        <v>385</v>
      </c>
      <c r="B9" s="14" t="s">
        <v>376</v>
      </c>
      <c r="C9" s="14" t="s">
        <v>386</v>
      </c>
      <c r="D9" s="14" t="s">
        <v>12</v>
      </c>
      <c r="E9" s="14" t="s">
        <v>13</v>
      </c>
      <c r="F9" s="18">
        <v>79.96</v>
      </c>
      <c r="G9" s="14">
        <v>2.5</v>
      </c>
      <c r="H9" s="8">
        <v>86</v>
      </c>
      <c r="I9" s="8">
        <f t="shared" si="0"/>
        <v>77.5666666666667</v>
      </c>
    </row>
    <row r="10" ht="25.5" spans="1:9">
      <c r="A10" s="14" t="s">
        <v>385</v>
      </c>
      <c r="B10" s="14" t="s">
        <v>376</v>
      </c>
      <c r="C10" s="14" t="s">
        <v>387</v>
      </c>
      <c r="D10" s="14" t="s">
        <v>12</v>
      </c>
      <c r="E10" s="14" t="s">
        <v>17</v>
      </c>
      <c r="F10" s="18">
        <v>85.2</v>
      </c>
      <c r="G10" s="14"/>
      <c r="H10" s="8">
        <v>83.67</v>
      </c>
      <c r="I10" s="8">
        <f t="shared" si="0"/>
        <v>77.335</v>
      </c>
    </row>
    <row r="11" ht="25.5" spans="1:9">
      <c r="A11" s="14" t="s">
        <v>385</v>
      </c>
      <c r="B11" s="14" t="s">
        <v>376</v>
      </c>
      <c r="C11" s="14" t="s">
        <v>388</v>
      </c>
      <c r="D11" s="14" t="s">
        <v>12</v>
      </c>
      <c r="E11" s="14" t="s">
        <v>13</v>
      </c>
      <c r="F11" s="18">
        <v>69.44</v>
      </c>
      <c r="G11" s="14">
        <v>2.5</v>
      </c>
      <c r="H11" s="8">
        <v>75.33</v>
      </c>
      <c r="I11" s="8">
        <f t="shared" si="0"/>
        <v>67.8483333333333</v>
      </c>
    </row>
    <row r="12" ht="25.5" spans="1:9">
      <c r="A12" s="14" t="s">
        <v>32</v>
      </c>
      <c r="B12" s="14" t="s">
        <v>389</v>
      </c>
      <c r="C12" s="14" t="s">
        <v>390</v>
      </c>
      <c r="D12" s="14" t="s">
        <v>12</v>
      </c>
      <c r="E12" s="14" t="s">
        <v>17</v>
      </c>
      <c r="F12" s="18">
        <v>75.49</v>
      </c>
      <c r="G12" s="14"/>
      <c r="H12" s="8">
        <v>92.67</v>
      </c>
      <c r="I12" s="8">
        <f t="shared" si="0"/>
        <v>77.7891666666667</v>
      </c>
    </row>
    <row r="13" ht="25.5" spans="1:9">
      <c r="A13" s="14" t="s">
        <v>32</v>
      </c>
      <c r="B13" s="14" t="s">
        <v>389</v>
      </c>
      <c r="C13" s="14" t="s">
        <v>391</v>
      </c>
      <c r="D13" s="14" t="s">
        <v>15</v>
      </c>
      <c r="E13" s="14" t="s">
        <v>13</v>
      </c>
      <c r="F13" s="18">
        <v>76.86</v>
      </c>
      <c r="G13" s="14">
        <v>2.5</v>
      </c>
      <c r="H13" s="8">
        <v>84.67</v>
      </c>
      <c r="I13" s="8">
        <f t="shared" si="0"/>
        <v>75.61</v>
      </c>
    </row>
    <row r="14" ht="25.5" spans="1:9">
      <c r="A14" s="14" t="s">
        <v>32</v>
      </c>
      <c r="B14" s="14" t="s">
        <v>389</v>
      </c>
      <c r="C14" s="14" t="s">
        <v>392</v>
      </c>
      <c r="D14" s="14" t="s">
        <v>15</v>
      </c>
      <c r="E14" s="14" t="s">
        <v>17</v>
      </c>
      <c r="F14" s="18">
        <v>80.04</v>
      </c>
      <c r="G14" s="14"/>
      <c r="H14" s="8">
        <v>69.33</v>
      </c>
      <c r="I14" s="8">
        <f t="shared" si="0"/>
        <v>68.015</v>
      </c>
    </row>
    <row r="15" ht="25.5" spans="1:9">
      <c r="A15" s="14" t="s">
        <v>393</v>
      </c>
      <c r="B15" s="14" t="s">
        <v>394</v>
      </c>
      <c r="C15" s="14" t="s">
        <v>395</v>
      </c>
      <c r="D15" s="14" t="s">
        <v>12</v>
      </c>
      <c r="E15" s="14" t="s">
        <v>17</v>
      </c>
      <c r="F15" s="18">
        <v>82.02</v>
      </c>
      <c r="G15" s="14"/>
      <c r="H15" s="8">
        <v>85</v>
      </c>
      <c r="I15" s="8">
        <f t="shared" si="0"/>
        <v>76.675</v>
      </c>
    </row>
    <row r="16" ht="25.5" spans="1:9">
      <c r="A16" s="14" t="s">
        <v>393</v>
      </c>
      <c r="B16" s="14" t="s">
        <v>394</v>
      </c>
      <c r="C16" s="14" t="s">
        <v>396</v>
      </c>
      <c r="D16" s="14" t="s">
        <v>15</v>
      </c>
      <c r="E16" s="14" t="s">
        <v>17</v>
      </c>
      <c r="F16" s="18">
        <v>64.25</v>
      </c>
      <c r="G16" s="14"/>
      <c r="H16" s="8"/>
      <c r="I16" s="8">
        <f t="shared" si="0"/>
        <v>26.7708333333333</v>
      </c>
    </row>
    <row r="17" ht="25.5" spans="1:9">
      <c r="A17" s="14" t="s">
        <v>397</v>
      </c>
      <c r="B17" s="14" t="s">
        <v>376</v>
      </c>
      <c r="C17" s="14" t="s">
        <v>398</v>
      </c>
      <c r="D17" s="14" t="s">
        <v>12</v>
      </c>
      <c r="E17" s="14" t="s">
        <v>12</v>
      </c>
      <c r="F17" s="18">
        <v>78.26</v>
      </c>
      <c r="G17" s="14">
        <v>2.5</v>
      </c>
      <c r="H17" s="8">
        <v>84.67</v>
      </c>
      <c r="I17" s="8">
        <f t="shared" si="0"/>
        <v>76.1933333333333</v>
      </c>
    </row>
    <row r="18" ht="25.5" spans="1:9">
      <c r="A18" s="14" t="s">
        <v>397</v>
      </c>
      <c r="B18" s="14" t="s">
        <v>376</v>
      </c>
      <c r="C18" s="14" t="s">
        <v>399</v>
      </c>
      <c r="D18" s="14" t="s">
        <v>15</v>
      </c>
      <c r="E18" s="14" t="s">
        <v>17</v>
      </c>
      <c r="F18" s="18">
        <v>89.65</v>
      </c>
      <c r="G18" s="14"/>
      <c r="H18" s="8">
        <v>77.33</v>
      </c>
      <c r="I18" s="8">
        <f t="shared" si="0"/>
        <v>76.0191666666667</v>
      </c>
    </row>
    <row r="19" ht="25.5" spans="1:9">
      <c r="A19" s="14" t="s">
        <v>397</v>
      </c>
      <c r="B19" s="14" t="s">
        <v>376</v>
      </c>
      <c r="C19" s="14" t="s">
        <v>400</v>
      </c>
      <c r="D19" s="14" t="s">
        <v>12</v>
      </c>
      <c r="E19" s="14" t="s">
        <v>13</v>
      </c>
      <c r="F19" s="18">
        <v>85.78</v>
      </c>
      <c r="G19" s="14">
        <v>2.5</v>
      </c>
      <c r="H19" s="8">
        <v>63.33</v>
      </c>
      <c r="I19" s="8">
        <f t="shared" si="0"/>
        <v>68.6566666666667</v>
      </c>
    </row>
    <row r="20" ht="25.5" spans="1:9">
      <c r="A20" s="14" t="s">
        <v>401</v>
      </c>
      <c r="B20" s="14" t="s">
        <v>376</v>
      </c>
      <c r="C20" s="14" t="s">
        <v>402</v>
      </c>
      <c r="D20" s="14" t="s">
        <v>12</v>
      </c>
      <c r="E20" s="14" t="s">
        <v>17</v>
      </c>
      <c r="F20" s="18">
        <v>82.86</v>
      </c>
      <c r="G20" s="14"/>
      <c r="H20" s="8">
        <v>91</v>
      </c>
      <c r="I20" s="8">
        <f t="shared" si="0"/>
        <v>80.025</v>
      </c>
    </row>
    <row r="21" ht="25.5" spans="1:9">
      <c r="A21" s="14" t="s">
        <v>401</v>
      </c>
      <c r="B21" s="14" t="s">
        <v>376</v>
      </c>
      <c r="C21" s="14" t="s">
        <v>403</v>
      </c>
      <c r="D21" s="14" t="s">
        <v>12</v>
      </c>
      <c r="E21" s="14" t="s">
        <v>24</v>
      </c>
      <c r="F21" s="18">
        <v>83.42</v>
      </c>
      <c r="G21" s="14"/>
      <c r="H21" s="8">
        <v>89.67</v>
      </c>
      <c r="I21" s="8">
        <f t="shared" si="0"/>
        <v>79.5933333333333</v>
      </c>
    </row>
    <row r="22" ht="25.5" spans="1:9">
      <c r="A22" s="14" t="s">
        <v>401</v>
      </c>
      <c r="B22" s="14" t="s">
        <v>376</v>
      </c>
      <c r="C22" s="14" t="s">
        <v>404</v>
      </c>
      <c r="D22" s="14" t="s">
        <v>15</v>
      </c>
      <c r="E22" s="14" t="s">
        <v>17</v>
      </c>
      <c r="F22" s="18">
        <v>82.4</v>
      </c>
      <c r="G22" s="14"/>
      <c r="H22" s="8">
        <v>86.67</v>
      </c>
      <c r="I22" s="8">
        <f t="shared" si="0"/>
        <v>77.6683333333333</v>
      </c>
    </row>
    <row r="23" ht="25.5" spans="1:9">
      <c r="A23" s="14" t="s">
        <v>81</v>
      </c>
      <c r="B23" s="14" t="s">
        <v>405</v>
      </c>
      <c r="C23" s="14" t="s">
        <v>406</v>
      </c>
      <c r="D23" s="14" t="s">
        <v>12</v>
      </c>
      <c r="E23" s="14" t="s">
        <v>17</v>
      </c>
      <c r="F23" s="18">
        <v>86.47</v>
      </c>
      <c r="G23" s="14"/>
      <c r="H23" s="8">
        <v>87.67</v>
      </c>
      <c r="I23" s="8">
        <f t="shared" si="0"/>
        <v>79.8641666666667</v>
      </c>
    </row>
    <row r="24" ht="25.5" spans="1:9">
      <c r="A24" s="14" t="s">
        <v>81</v>
      </c>
      <c r="B24" s="14" t="s">
        <v>405</v>
      </c>
      <c r="C24" s="14" t="s">
        <v>407</v>
      </c>
      <c r="D24" s="14" t="s">
        <v>12</v>
      </c>
      <c r="E24" s="14" t="s">
        <v>17</v>
      </c>
      <c r="F24" s="18">
        <v>84.31</v>
      </c>
      <c r="G24" s="14"/>
      <c r="H24" s="8">
        <v>86</v>
      </c>
      <c r="I24" s="8">
        <f t="shared" si="0"/>
        <v>78.1291666666667</v>
      </c>
    </row>
    <row r="25" ht="25.5" spans="1:9">
      <c r="A25" s="14" t="s">
        <v>81</v>
      </c>
      <c r="B25" s="14" t="s">
        <v>405</v>
      </c>
      <c r="C25" s="14" t="s">
        <v>408</v>
      </c>
      <c r="D25" s="14" t="s">
        <v>12</v>
      </c>
      <c r="E25" s="14" t="s">
        <v>17</v>
      </c>
      <c r="F25" s="18">
        <v>68.88</v>
      </c>
      <c r="G25" s="18"/>
      <c r="H25" s="8">
        <v>73.33</v>
      </c>
      <c r="I25" s="8">
        <f t="shared" si="0"/>
        <v>65.365</v>
      </c>
    </row>
    <row r="26" ht="25.5" spans="1:9">
      <c r="A26" s="17" t="s">
        <v>155</v>
      </c>
      <c r="B26" s="17" t="s">
        <v>380</v>
      </c>
      <c r="C26" s="17" t="s">
        <v>409</v>
      </c>
      <c r="D26" s="17" t="s">
        <v>12</v>
      </c>
      <c r="E26" s="17" t="s">
        <v>17</v>
      </c>
      <c r="F26" s="18">
        <v>68.42</v>
      </c>
      <c r="G26" s="17"/>
      <c r="H26" s="8">
        <v>84.33</v>
      </c>
      <c r="I26" s="8">
        <f t="shared" si="0"/>
        <v>70.6733333333333</v>
      </c>
    </row>
    <row r="27" ht="25.5" spans="1:9">
      <c r="A27" s="17" t="s">
        <v>155</v>
      </c>
      <c r="B27" s="17" t="s">
        <v>410</v>
      </c>
      <c r="C27" s="17" t="s">
        <v>411</v>
      </c>
      <c r="D27" s="17" t="s">
        <v>12</v>
      </c>
      <c r="E27" s="17" t="s">
        <v>13</v>
      </c>
      <c r="F27" s="18">
        <v>84.82</v>
      </c>
      <c r="G27" s="17">
        <v>2.5</v>
      </c>
      <c r="H27" s="8">
        <v>87</v>
      </c>
      <c r="I27" s="8">
        <f t="shared" si="0"/>
        <v>80.0916666666667</v>
      </c>
    </row>
    <row r="28" ht="25.5" spans="1:9">
      <c r="A28" s="17" t="s">
        <v>155</v>
      </c>
      <c r="B28" s="17" t="s">
        <v>405</v>
      </c>
      <c r="C28" s="17" t="s">
        <v>412</v>
      </c>
      <c r="D28" s="17" t="s">
        <v>15</v>
      </c>
      <c r="E28" s="17" t="s">
        <v>17</v>
      </c>
      <c r="F28" s="18">
        <v>76.25</v>
      </c>
      <c r="G28" s="17"/>
      <c r="H28" s="8">
        <v>94.67</v>
      </c>
      <c r="I28" s="8">
        <f t="shared" si="0"/>
        <v>79.1058333333333</v>
      </c>
    </row>
    <row r="29" ht="25.5" spans="1:9">
      <c r="A29" s="17" t="s">
        <v>155</v>
      </c>
      <c r="B29" s="17" t="s">
        <v>405</v>
      </c>
      <c r="C29" s="17" t="s">
        <v>413</v>
      </c>
      <c r="D29" s="17" t="s">
        <v>12</v>
      </c>
      <c r="E29" s="17" t="s">
        <v>17</v>
      </c>
      <c r="F29" s="18">
        <v>83.75</v>
      </c>
      <c r="G29" s="17"/>
      <c r="H29" s="8">
        <v>88</v>
      </c>
      <c r="I29" s="8">
        <f t="shared" si="0"/>
        <v>78.8958333333333</v>
      </c>
    </row>
    <row r="30" ht="25.5" spans="1:9">
      <c r="A30" s="17" t="s">
        <v>155</v>
      </c>
      <c r="B30" s="17" t="s">
        <v>405</v>
      </c>
      <c r="C30" s="17" t="s">
        <v>414</v>
      </c>
      <c r="D30" s="17" t="s">
        <v>12</v>
      </c>
      <c r="E30" s="17" t="s">
        <v>13</v>
      </c>
      <c r="F30" s="18">
        <v>74.9</v>
      </c>
      <c r="G30" s="17">
        <v>2.5</v>
      </c>
      <c r="H30" s="8">
        <v>87</v>
      </c>
      <c r="I30" s="8">
        <f t="shared" si="0"/>
        <v>75.9583333333333</v>
      </c>
    </row>
    <row r="31" ht="25.5" spans="1:9">
      <c r="A31" s="17" t="s">
        <v>155</v>
      </c>
      <c r="B31" s="17" t="s">
        <v>405</v>
      </c>
      <c r="C31" s="17" t="s">
        <v>415</v>
      </c>
      <c r="D31" s="17" t="s">
        <v>12</v>
      </c>
      <c r="E31" s="17" t="s">
        <v>13</v>
      </c>
      <c r="F31" s="18">
        <v>75.46</v>
      </c>
      <c r="G31" s="17">
        <v>2.5</v>
      </c>
      <c r="H31" s="8">
        <v>79.33</v>
      </c>
      <c r="I31" s="8">
        <f t="shared" si="0"/>
        <v>72.3566666666667</v>
      </c>
    </row>
    <row r="32" ht="25.5" spans="1:9">
      <c r="A32" s="17" t="s">
        <v>155</v>
      </c>
      <c r="B32" s="17" t="s">
        <v>405</v>
      </c>
      <c r="C32" s="17" t="s">
        <v>416</v>
      </c>
      <c r="D32" s="17" t="s">
        <v>12</v>
      </c>
      <c r="E32" s="17" t="s">
        <v>13</v>
      </c>
      <c r="F32" s="18">
        <v>67.02</v>
      </c>
      <c r="G32" s="17">
        <v>2.5</v>
      </c>
      <c r="H32" s="8">
        <v>82.67</v>
      </c>
      <c r="I32" s="8">
        <f t="shared" si="0"/>
        <v>70.51</v>
      </c>
    </row>
    <row r="33" ht="37.95" customHeight="1" spans="1:9">
      <c r="A33" s="17" t="s">
        <v>155</v>
      </c>
      <c r="B33" s="17" t="s">
        <v>405</v>
      </c>
      <c r="C33" s="17" t="s">
        <v>417</v>
      </c>
      <c r="D33" s="17" t="s">
        <v>12</v>
      </c>
      <c r="E33" s="17" t="s">
        <v>13</v>
      </c>
      <c r="F33" s="18">
        <v>79.86</v>
      </c>
      <c r="G33" s="17">
        <v>2.5</v>
      </c>
      <c r="H33" s="8">
        <v>71.67</v>
      </c>
      <c r="I33" s="8">
        <f t="shared" si="0"/>
        <v>70.36</v>
      </c>
    </row>
    <row r="34" ht="25.5" spans="1:9">
      <c r="A34" s="17" t="s">
        <v>155</v>
      </c>
      <c r="B34" s="17" t="s">
        <v>405</v>
      </c>
      <c r="C34" s="17" t="s">
        <v>418</v>
      </c>
      <c r="D34" s="17" t="s">
        <v>12</v>
      </c>
      <c r="E34" s="17" t="s">
        <v>17</v>
      </c>
      <c r="F34" s="18">
        <v>66.03</v>
      </c>
      <c r="G34" s="17"/>
      <c r="H34" s="8">
        <v>75.67</v>
      </c>
      <c r="I34" s="8">
        <f t="shared" si="0"/>
        <v>65.3475</v>
      </c>
    </row>
    <row r="35" ht="25.5" spans="1:9">
      <c r="A35" s="17" t="s">
        <v>155</v>
      </c>
      <c r="B35" s="17" t="s">
        <v>405</v>
      </c>
      <c r="C35" s="17" t="s">
        <v>419</v>
      </c>
      <c r="D35" s="17" t="s">
        <v>15</v>
      </c>
      <c r="E35" s="17" t="s">
        <v>13</v>
      </c>
      <c r="F35" s="18">
        <v>60.43</v>
      </c>
      <c r="G35" s="17">
        <v>2.5</v>
      </c>
      <c r="H35" s="8"/>
      <c r="I35" s="8">
        <f t="shared" si="0"/>
        <v>26.4291666666667</v>
      </c>
    </row>
  </sheetData>
  <sortState ref="A2:P35">
    <sortCondition ref="A1"/>
  </sortState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H4" sqref="H4"/>
    </sheetView>
  </sheetViews>
  <sheetFormatPr defaultColWidth="9" defaultRowHeight="13.5"/>
  <cols>
    <col min="1" max="1" width="20.875" customWidth="1"/>
    <col min="2" max="2" width="30.25" customWidth="1"/>
  </cols>
  <sheetData>
    <row r="1" s="1" customFormat="1" ht="30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>
      <c r="A2" s="5" t="s">
        <v>132</v>
      </c>
      <c r="B2" s="5" t="s">
        <v>420</v>
      </c>
      <c r="C2" s="5" t="s">
        <v>421</v>
      </c>
      <c r="D2" s="5" t="s">
        <v>12</v>
      </c>
      <c r="E2" s="5" t="s">
        <v>13</v>
      </c>
      <c r="F2" s="6">
        <v>70.15</v>
      </c>
      <c r="G2" s="5">
        <v>2.5</v>
      </c>
      <c r="H2" s="7">
        <v>91</v>
      </c>
      <c r="I2" s="8">
        <f t="shared" ref="I2:I26" si="0">(F2/1.2+G2)*0.5+H2*0.5</f>
        <v>75.9791666666667</v>
      </c>
    </row>
    <row r="3" spans="1:9">
      <c r="A3" s="5" t="s">
        <v>132</v>
      </c>
      <c r="B3" s="5" t="s">
        <v>420</v>
      </c>
      <c r="C3" s="5" t="s">
        <v>248</v>
      </c>
      <c r="D3" s="5" t="s">
        <v>12</v>
      </c>
      <c r="E3" s="5" t="s">
        <v>17</v>
      </c>
      <c r="F3" s="6">
        <v>69.74</v>
      </c>
      <c r="G3" s="5"/>
      <c r="H3" s="7">
        <v>86.67</v>
      </c>
      <c r="I3" s="8">
        <f t="shared" si="0"/>
        <v>72.3933333333333</v>
      </c>
    </row>
    <row r="4" spans="1:9">
      <c r="A4" s="5" t="s">
        <v>132</v>
      </c>
      <c r="B4" s="5" t="s">
        <v>420</v>
      </c>
      <c r="C4" s="5" t="s">
        <v>422</v>
      </c>
      <c r="D4" s="5" t="s">
        <v>12</v>
      </c>
      <c r="E4" s="5" t="s">
        <v>13</v>
      </c>
      <c r="F4" s="6">
        <v>53.7</v>
      </c>
      <c r="G4" s="5">
        <v>2.5</v>
      </c>
      <c r="H4" s="7"/>
      <c r="I4" s="8">
        <f t="shared" si="0"/>
        <v>23.625</v>
      </c>
    </row>
    <row r="5" spans="1:9">
      <c r="A5" s="5" t="s">
        <v>132</v>
      </c>
      <c r="B5" s="5" t="s">
        <v>423</v>
      </c>
      <c r="C5" s="5" t="s">
        <v>424</v>
      </c>
      <c r="D5" s="5" t="s">
        <v>15</v>
      </c>
      <c r="E5" s="5" t="s">
        <v>13</v>
      </c>
      <c r="F5" s="6">
        <v>62.12</v>
      </c>
      <c r="G5" s="5">
        <v>2.5</v>
      </c>
      <c r="H5" s="7">
        <v>72.33</v>
      </c>
      <c r="I5" s="8">
        <f t="shared" si="0"/>
        <v>63.2983333333333</v>
      </c>
    </row>
    <row r="6" spans="1:9">
      <c r="A6" s="2" t="s">
        <v>25</v>
      </c>
      <c r="B6" s="2" t="s">
        <v>425</v>
      </c>
      <c r="C6" s="2" t="s">
        <v>426</v>
      </c>
      <c r="D6" s="2" t="s">
        <v>12</v>
      </c>
      <c r="E6" s="2" t="s">
        <v>17</v>
      </c>
      <c r="F6" s="6">
        <v>93.03</v>
      </c>
      <c r="G6" s="2"/>
      <c r="H6" s="7">
        <v>92</v>
      </c>
      <c r="I6" s="8">
        <f t="shared" si="0"/>
        <v>84.7625</v>
      </c>
    </row>
    <row r="7" ht="25.5" spans="1:9">
      <c r="A7" s="2" t="s">
        <v>25</v>
      </c>
      <c r="B7" s="2" t="s">
        <v>425</v>
      </c>
      <c r="C7" s="2" t="s">
        <v>427</v>
      </c>
      <c r="D7" s="2" t="s">
        <v>12</v>
      </c>
      <c r="E7" s="2" t="s">
        <v>24</v>
      </c>
      <c r="F7" s="6">
        <v>88.33</v>
      </c>
      <c r="G7" s="2"/>
      <c r="H7" s="7">
        <v>87.67</v>
      </c>
      <c r="I7" s="8">
        <f t="shared" si="0"/>
        <v>80.6391666666667</v>
      </c>
    </row>
    <row r="8" spans="1:9">
      <c r="A8" s="2" t="s">
        <v>25</v>
      </c>
      <c r="B8" s="2" t="s">
        <v>425</v>
      </c>
      <c r="C8" s="2" t="s">
        <v>428</v>
      </c>
      <c r="D8" s="2" t="s">
        <v>12</v>
      </c>
      <c r="E8" s="2" t="s">
        <v>13</v>
      </c>
      <c r="F8" s="6">
        <v>82.86</v>
      </c>
      <c r="G8" s="2">
        <v>2.5</v>
      </c>
      <c r="H8" s="7">
        <v>86.67</v>
      </c>
      <c r="I8" s="8">
        <f t="shared" si="0"/>
        <v>79.11</v>
      </c>
    </row>
    <row r="9" ht="25.5" spans="1:9">
      <c r="A9" s="2" t="s">
        <v>81</v>
      </c>
      <c r="B9" s="2" t="s">
        <v>420</v>
      </c>
      <c r="C9" s="2" t="s">
        <v>429</v>
      </c>
      <c r="D9" s="2" t="s">
        <v>12</v>
      </c>
      <c r="E9" s="2" t="s">
        <v>24</v>
      </c>
      <c r="F9" s="6">
        <v>86.98</v>
      </c>
      <c r="G9" s="2"/>
      <c r="H9" s="7">
        <v>91.67</v>
      </c>
      <c r="I9" s="8">
        <f t="shared" si="0"/>
        <v>82.0766666666667</v>
      </c>
    </row>
    <row r="10" spans="1:9">
      <c r="A10" s="2" t="s">
        <v>81</v>
      </c>
      <c r="B10" s="2" t="s">
        <v>420</v>
      </c>
      <c r="C10" s="2" t="s">
        <v>430</v>
      </c>
      <c r="D10" s="2" t="s">
        <v>12</v>
      </c>
      <c r="E10" s="2" t="s">
        <v>13</v>
      </c>
      <c r="F10" s="6">
        <v>84.05</v>
      </c>
      <c r="G10" s="2">
        <v>2.5</v>
      </c>
      <c r="H10" s="7">
        <v>88.67</v>
      </c>
      <c r="I10" s="8">
        <f t="shared" si="0"/>
        <v>80.6058333333333</v>
      </c>
    </row>
    <row r="11" spans="1:9">
      <c r="A11" s="2" t="s">
        <v>81</v>
      </c>
      <c r="B11" s="2" t="s">
        <v>420</v>
      </c>
      <c r="C11" s="2" t="s">
        <v>431</v>
      </c>
      <c r="D11" s="2" t="s">
        <v>12</v>
      </c>
      <c r="E11" s="2" t="s">
        <v>13</v>
      </c>
      <c r="F11" s="6">
        <v>69.69</v>
      </c>
      <c r="G11" s="2">
        <v>2.5</v>
      </c>
      <c r="H11" s="7">
        <v>92</v>
      </c>
      <c r="I11" s="8">
        <f t="shared" si="0"/>
        <v>76.2875</v>
      </c>
    </row>
    <row r="12" spans="1:9">
      <c r="A12" s="2" t="s">
        <v>81</v>
      </c>
      <c r="B12" s="2" t="s">
        <v>432</v>
      </c>
      <c r="C12" s="2" t="s">
        <v>433</v>
      </c>
      <c r="D12" s="2" t="s">
        <v>12</v>
      </c>
      <c r="E12" s="2" t="s">
        <v>17</v>
      </c>
      <c r="F12" s="6">
        <v>85.96</v>
      </c>
      <c r="G12" s="2"/>
      <c r="H12" s="7">
        <v>93.33</v>
      </c>
      <c r="I12" s="8">
        <f t="shared" si="0"/>
        <v>82.4816666666667</v>
      </c>
    </row>
    <row r="13" spans="1:9">
      <c r="A13" s="2" t="s">
        <v>81</v>
      </c>
      <c r="B13" s="2" t="s">
        <v>432</v>
      </c>
      <c r="C13" s="2" t="s">
        <v>434</v>
      </c>
      <c r="D13" s="2" t="s">
        <v>12</v>
      </c>
      <c r="E13" s="2" t="s">
        <v>13</v>
      </c>
      <c r="F13" s="6">
        <v>67.02</v>
      </c>
      <c r="G13" s="2">
        <v>2.5</v>
      </c>
      <c r="H13" s="7">
        <v>88.67</v>
      </c>
      <c r="I13" s="8">
        <f t="shared" si="0"/>
        <v>73.51</v>
      </c>
    </row>
    <row r="14" spans="1:9">
      <c r="A14" s="2" t="s">
        <v>81</v>
      </c>
      <c r="B14" s="2" t="s">
        <v>432</v>
      </c>
      <c r="C14" s="2" t="s">
        <v>435</v>
      </c>
      <c r="D14" s="2" t="s">
        <v>12</v>
      </c>
      <c r="E14" s="2" t="s">
        <v>17</v>
      </c>
      <c r="F14" s="6">
        <v>59.6</v>
      </c>
      <c r="G14" s="2"/>
      <c r="H14" s="7">
        <v>85.67</v>
      </c>
      <c r="I14" s="8">
        <f t="shared" si="0"/>
        <v>67.6683333333333</v>
      </c>
    </row>
    <row r="15" spans="1:9">
      <c r="A15" s="2" t="s">
        <v>81</v>
      </c>
      <c r="B15" s="2" t="s">
        <v>436</v>
      </c>
      <c r="C15" s="2" t="s">
        <v>437</v>
      </c>
      <c r="D15" s="2" t="s">
        <v>12</v>
      </c>
      <c r="E15" s="2" t="s">
        <v>13</v>
      </c>
      <c r="F15" s="6">
        <v>84.18</v>
      </c>
      <c r="G15" s="2">
        <v>2.5</v>
      </c>
      <c r="H15" s="7">
        <v>78</v>
      </c>
      <c r="I15" s="8">
        <f t="shared" si="0"/>
        <v>75.325</v>
      </c>
    </row>
    <row r="16" spans="1:9">
      <c r="A16" s="2" t="s">
        <v>81</v>
      </c>
      <c r="B16" s="2" t="s">
        <v>436</v>
      </c>
      <c r="C16" s="2" t="s">
        <v>438</v>
      </c>
      <c r="D16" s="2" t="s">
        <v>12</v>
      </c>
      <c r="E16" s="2" t="s">
        <v>13</v>
      </c>
      <c r="F16" s="6">
        <v>69.82</v>
      </c>
      <c r="G16" s="2">
        <v>2.5</v>
      </c>
      <c r="H16" s="7">
        <v>75.67</v>
      </c>
      <c r="I16" s="8">
        <f t="shared" si="0"/>
        <v>68.1766666666667</v>
      </c>
    </row>
    <row r="17" spans="1:9">
      <c r="A17" s="11" t="s">
        <v>155</v>
      </c>
      <c r="B17" s="11" t="s">
        <v>420</v>
      </c>
      <c r="C17" s="11" t="s">
        <v>439</v>
      </c>
      <c r="D17" s="11" t="s">
        <v>12</v>
      </c>
      <c r="E17" s="11" t="s">
        <v>17</v>
      </c>
      <c r="F17" s="6">
        <v>90.74</v>
      </c>
      <c r="G17" s="11"/>
      <c r="H17" s="7">
        <v>93.33</v>
      </c>
      <c r="I17" s="8">
        <f t="shared" si="0"/>
        <v>84.4733333333333</v>
      </c>
    </row>
    <row r="18" spans="1:9">
      <c r="A18" s="11" t="s">
        <v>155</v>
      </c>
      <c r="B18" s="11" t="s">
        <v>420</v>
      </c>
      <c r="C18" s="11" t="s">
        <v>440</v>
      </c>
      <c r="D18" s="11" t="s">
        <v>12</v>
      </c>
      <c r="E18" s="11" t="s">
        <v>13</v>
      </c>
      <c r="F18" s="6">
        <v>82.73</v>
      </c>
      <c r="G18" s="11">
        <v>2.5</v>
      </c>
      <c r="H18" s="7">
        <v>90.67</v>
      </c>
      <c r="I18" s="8">
        <f t="shared" si="0"/>
        <v>81.0558333333333</v>
      </c>
    </row>
    <row r="19" spans="1:9">
      <c r="A19" s="11" t="s">
        <v>155</v>
      </c>
      <c r="B19" s="11" t="s">
        <v>420</v>
      </c>
      <c r="C19" s="11" t="s">
        <v>441</v>
      </c>
      <c r="D19" s="11" t="s">
        <v>12</v>
      </c>
      <c r="E19" s="11" t="s">
        <v>17</v>
      </c>
      <c r="F19" s="6">
        <v>78.72</v>
      </c>
      <c r="G19" s="11"/>
      <c r="H19" s="7">
        <v>89.67</v>
      </c>
      <c r="I19" s="8">
        <f t="shared" si="0"/>
        <v>77.635</v>
      </c>
    </row>
    <row r="20" ht="25.5" spans="1:9">
      <c r="A20" s="11" t="s">
        <v>155</v>
      </c>
      <c r="B20" s="11" t="s">
        <v>420</v>
      </c>
      <c r="C20" s="11" t="s">
        <v>442</v>
      </c>
      <c r="D20" s="11" t="s">
        <v>12</v>
      </c>
      <c r="E20" s="11" t="s">
        <v>24</v>
      </c>
      <c r="F20" s="6">
        <v>80.12</v>
      </c>
      <c r="G20" s="11"/>
      <c r="H20" s="7">
        <v>87.67</v>
      </c>
      <c r="I20" s="8">
        <f t="shared" si="0"/>
        <v>77.2183333333333</v>
      </c>
    </row>
    <row r="21" ht="25.5" spans="1:9">
      <c r="A21" s="11" t="s">
        <v>155</v>
      </c>
      <c r="B21" s="11" t="s">
        <v>420</v>
      </c>
      <c r="C21" s="11" t="s">
        <v>443</v>
      </c>
      <c r="D21" s="11" t="s">
        <v>15</v>
      </c>
      <c r="E21" s="11" t="s">
        <v>24</v>
      </c>
      <c r="F21" s="6">
        <v>78.41</v>
      </c>
      <c r="G21" s="11"/>
      <c r="H21" s="7">
        <v>84.67</v>
      </c>
      <c r="I21" s="8">
        <f t="shared" si="0"/>
        <v>75.0058333333333</v>
      </c>
    </row>
    <row r="22" spans="1:9">
      <c r="A22" s="11" t="s">
        <v>155</v>
      </c>
      <c r="B22" s="11" t="s">
        <v>444</v>
      </c>
      <c r="C22" s="11" t="s">
        <v>445</v>
      </c>
      <c r="D22" s="11" t="s">
        <v>12</v>
      </c>
      <c r="E22" s="11" t="s">
        <v>17</v>
      </c>
      <c r="F22" s="6">
        <v>61.76</v>
      </c>
      <c r="G22" s="11"/>
      <c r="H22" s="7">
        <v>82.33</v>
      </c>
      <c r="I22" s="8">
        <f t="shared" si="0"/>
        <v>66.8983333333333</v>
      </c>
    </row>
    <row r="23" spans="1:9">
      <c r="A23" s="11" t="s">
        <v>155</v>
      </c>
      <c r="B23" s="11" t="s">
        <v>446</v>
      </c>
      <c r="C23" s="11" t="s">
        <v>447</v>
      </c>
      <c r="D23" s="11" t="s">
        <v>12</v>
      </c>
      <c r="E23" s="11" t="s">
        <v>13</v>
      </c>
      <c r="F23" s="6">
        <v>89.14</v>
      </c>
      <c r="G23" s="11">
        <v>2.5</v>
      </c>
      <c r="H23" s="7">
        <v>90</v>
      </c>
      <c r="I23" s="8">
        <f t="shared" si="0"/>
        <v>83.3916666666667</v>
      </c>
    </row>
    <row r="24" spans="1:9">
      <c r="A24" s="11" t="s">
        <v>155</v>
      </c>
      <c r="B24" s="11" t="s">
        <v>446</v>
      </c>
      <c r="C24" s="11" t="s">
        <v>448</v>
      </c>
      <c r="D24" s="11" t="s">
        <v>15</v>
      </c>
      <c r="E24" s="11" t="s">
        <v>17</v>
      </c>
      <c r="F24" s="6">
        <v>85.91</v>
      </c>
      <c r="G24" s="11"/>
      <c r="H24" s="7">
        <v>85.33</v>
      </c>
      <c r="I24" s="8">
        <f t="shared" si="0"/>
        <v>78.4608333333333</v>
      </c>
    </row>
    <row r="25" spans="1:9">
      <c r="A25" s="11" t="s">
        <v>155</v>
      </c>
      <c r="B25" s="11" t="s">
        <v>446</v>
      </c>
      <c r="C25" s="11" t="s">
        <v>449</v>
      </c>
      <c r="D25" s="11" t="s">
        <v>15</v>
      </c>
      <c r="E25" s="11" t="s">
        <v>17</v>
      </c>
      <c r="F25" s="6">
        <v>88.25</v>
      </c>
      <c r="G25" s="11"/>
      <c r="H25" s="7">
        <v>78</v>
      </c>
      <c r="I25" s="8">
        <f t="shared" si="0"/>
        <v>75.7708333333333</v>
      </c>
    </row>
    <row r="26" spans="1:9">
      <c r="A26" s="11" t="s">
        <v>155</v>
      </c>
      <c r="B26" s="11" t="s">
        <v>446</v>
      </c>
      <c r="C26" s="11" t="s">
        <v>450</v>
      </c>
      <c r="D26" s="11" t="s">
        <v>12</v>
      </c>
      <c r="E26" s="11" t="s">
        <v>13</v>
      </c>
      <c r="F26" s="6">
        <v>75.54</v>
      </c>
      <c r="G26" s="11">
        <v>2.5</v>
      </c>
      <c r="H26" s="7">
        <v>85.67</v>
      </c>
      <c r="I26" s="8">
        <f t="shared" si="0"/>
        <v>75.56</v>
      </c>
    </row>
  </sheetData>
  <sortState ref="A2:P26">
    <sortCondition ref="A1"/>
  </sortState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opLeftCell="A10" workbookViewId="0">
      <selection activeCell="I7" sqref="I7"/>
    </sheetView>
  </sheetViews>
  <sheetFormatPr defaultColWidth="9" defaultRowHeight="13.5"/>
  <cols>
    <col min="1" max="1" width="21" customWidth="1"/>
    <col min="2" max="2" width="26.2166666666667" customWidth="1"/>
    <col min="3" max="3" width="11.1083333333333" customWidth="1"/>
    <col min="6" max="6" width="12.25" customWidth="1"/>
  </cols>
  <sheetData>
    <row r="1" ht="24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451</v>
      </c>
      <c r="F1" s="3" t="s">
        <v>5</v>
      </c>
      <c r="G1" s="2" t="s">
        <v>6</v>
      </c>
      <c r="H1" s="4" t="s">
        <v>7</v>
      </c>
      <c r="I1" s="13" t="s">
        <v>8</v>
      </c>
    </row>
    <row r="2" ht="25.05" customHeight="1" spans="1:9">
      <c r="A2" s="9" t="s">
        <v>452</v>
      </c>
      <c r="B2" s="9" t="s">
        <v>453</v>
      </c>
      <c r="C2" s="9" t="s">
        <v>454</v>
      </c>
      <c r="D2" s="9" t="s">
        <v>12</v>
      </c>
      <c r="E2" s="9" t="s">
        <v>13</v>
      </c>
      <c r="F2" s="10">
        <v>93.08</v>
      </c>
      <c r="G2" s="9">
        <v>2.5</v>
      </c>
      <c r="H2" s="7">
        <v>91.67</v>
      </c>
      <c r="I2" s="8">
        <f t="shared" ref="I2:I32" si="0">(F2/1.2+G2)*0.5+H2*0.5</f>
        <v>85.8683333333333</v>
      </c>
    </row>
    <row r="3" ht="25.05" customHeight="1" spans="1:9">
      <c r="A3" s="9" t="s">
        <v>452</v>
      </c>
      <c r="B3" s="9" t="s">
        <v>453</v>
      </c>
      <c r="C3" s="9" t="s">
        <v>455</v>
      </c>
      <c r="D3" s="9" t="s">
        <v>12</v>
      </c>
      <c r="E3" s="9" t="s">
        <v>17</v>
      </c>
      <c r="F3" s="10">
        <v>89.47</v>
      </c>
      <c r="G3" s="9"/>
      <c r="H3" s="7">
        <v>93</v>
      </c>
      <c r="I3" s="8">
        <f t="shared" si="0"/>
        <v>83.7791666666667</v>
      </c>
    </row>
    <row r="4" ht="25.05" customHeight="1" spans="1:9">
      <c r="A4" s="9" t="s">
        <v>452</v>
      </c>
      <c r="B4" s="9" t="s">
        <v>453</v>
      </c>
      <c r="C4" s="9" t="s">
        <v>456</v>
      </c>
      <c r="D4" s="9" t="s">
        <v>12</v>
      </c>
      <c r="E4" s="9" t="s">
        <v>13</v>
      </c>
      <c r="F4" s="10">
        <v>83.6</v>
      </c>
      <c r="G4" s="9">
        <v>2.5</v>
      </c>
      <c r="H4" s="7">
        <v>94</v>
      </c>
      <c r="I4" s="8">
        <f t="shared" si="0"/>
        <v>83.0833333333333</v>
      </c>
    </row>
    <row r="5" ht="25.05" customHeight="1" spans="1:9">
      <c r="A5" s="9" t="s">
        <v>452</v>
      </c>
      <c r="B5" s="9" t="s">
        <v>453</v>
      </c>
      <c r="C5" s="9" t="s">
        <v>457</v>
      </c>
      <c r="D5" s="9" t="s">
        <v>12</v>
      </c>
      <c r="E5" s="9" t="s">
        <v>17</v>
      </c>
      <c r="F5" s="10">
        <v>92.19</v>
      </c>
      <c r="G5" s="9"/>
      <c r="H5" s="7">
        <v>88.67</v>
      </c>
      <c r="I5" s="8">
        <f t="shared" si="0"/>
        <v>82.7475</v>
      </c>
    </row>
    <row r="6" ht="25.05" customHeight="1" spans="1:9">
      <c r="A6" s="9" t="s">
        <v>452</v>
      </c>
      <c r="B6" s="9" t="s">
        <v>453</v>
      </c>
      <c r="C6" s="9" t="s">
        <v>458</v>
      </c>
      <c r="D6" s="9" t="s">
        <v>12</v>
      </c>
      <c r="E6" s="9" t="s">
        <v>17</v>
      </c>
      <c r="F6" s="10">
        <v>90.59</v>
      </c>
      <c r="G6" s="9"/>
      <c r="H6" s="7">
        <v>88.67</v>
      </c>
      <c r="I6" s="8">
        <f t="shared" si="0"/>
        <v>82.0808333333333</v>
      </c>
    </row>
    <row r="7" ht="25.05" customHeight="1" spans="1:9">
      <c r="A7" s="9" t="s">
        <v>452</v>
      </c>
      <c r="B7" s="9" t="s">
        <v>453</v>
      </c>
      <c r="C7" s="9" t="s">
        <v>459</v>
      </c>
      <c r="D7" s="9" t="s">
        <v>12</v>
      </c>
      <c r="E7" s="9" t="s">
        <v>17</v>
      </c>
      <c r="F7" s="10">
        <v>87.16</v>
      </c>
      <c r="G7" s="9"/>
      <c r="H7" s="7">
        <v>91</v>
      </c>
      <c r="I7" s="8">
        <f t="shared" si="0"/>
        <v>81.8166666666667</v>
      </c>
    </row>
    <row r="8" ht="25.05" customHeight="1" spans="1:9">
      <c r="A8" s="9" t="s">
        <v>452</v>
      </c>
      <c r="B8" s="9" t="s">
        <v>453</v>
      </c>
      <c r="C8" s="9" t="s">
        <v>460</v>
      </c>
      <c r="D8" s="9" t="s">
        <v>12</v>
      </c>
      <c r="E8" s="9" t="s">
        <v>13</v>
      </c>
      <c r="F8" s="10">
        <v>82.07</v>
      </c>
      <c r="G8" s="9">
        <v>2.5</v>
      </c>
      <c r="H8" s="7">
        <v>90</v>
      </c>
      <c r="I8" s="8">
        <f t="shared" si="0"/>
        <v>80.4458333333333</v>
      </c>
    </row>
    <row r="9" ht="25.05" customHeight="1" spans="1:9">
      <c r="A9" s="9" t="s">
        <v>452</v>
      </c>
      <c r="B9" s="9" t="s">
        <v>453</v>
      </c>
      <c r="C9" s="9" t="s">
        <v>461</v>
      </c>
      <c r="D9" s="9" t="s">
        <v>12</v>
      </c>
      <c r="E9" s="9" t="s">
        <v>17</v>
      </c>
      <c r="F9" s="10">
        <v>83.39</v>
      </c>
      <c r="G9" s="9"/>
      <c r="H9" s="7">
        <v>90</v>
      </c>
      <c r="I9" s="8">
        <f t="shared" si="0"/>
        <v>79.7458333333333</v>
      </c>
    </row>
    <row r="10" ht="25.05" customHeight="1" spans="1:9">
      <c r="A10" s="9" t="s">
        <v>452</v>
      </c>
      <c r="B10" s="9" t="s">
        <v>453</v>
      </c>
      <c r="C10" s="9" t="s">
        <v>462</v>
      </c>
      <c r="D10" s="9" t="s">
        <v>12</v>
      </c>
      <c r="E10" s="9" t="s">
        <v>17</v>
      </c>
      <c r="F10" s="10">
        <v>82.53</v>
      </c>
      <c r="G10" s="9"/>
      <c r="H10" s="7">
        <v>89.33</v>
      </c>
      <c r="I10" s="8">
        <f t="shared" si="0"/>
        <v>79.0525</v>
      </c>
    </row>
    <row r="11" ht="25.05" customHeight="1" spans="1:9">
      <c r="A11" s="9" t="s">
        <v>452</v>
      </c>
      <c r="B11" s="9" t="s">
        <v>453</v>
      </c>
      <c r="C11" s="9" t="s">
        <v>463</v>
      </c>
      <c r="D11" s="9" t="s">
        <v>12</v>
      </c>
      <c r="E11" s="9" t="s">
        <v>17</v>
      </c>
      <c r="F11" s="10">
        <v>84.44</v>
      </c>
      <c r="G11" s="9"/>
      <c r="H11" s="7">
        <v>86.33</v>
      </c>
      <c r="I11" s="8">
        <f t="shared" si="0"/>
        <v>78.3483333333333</v>
      </c>
    </row>
    <row r="12" ht="25.05" customHeight="1" spans="1:9">
      <c r="A12" s="9" t="s">
        <v>452</v>
      </c>
      <c r="B12" s="9" t="s">
        <v>453</v>
      </c>
      <c r="C12" s="9" t="s">
        <v>464</v>
      </c>
      <c r="D12" s="9" t="s">
        <v>12</v>
      </c>
      <c r="E12" s="9" t="s">
        <v>13</v>
      </c>
      <c r="F12" s="10">
        <v>85.25</v>
      </c>
      <c r="G12" s="9">
        <v>2.5</v>
      </c>
      <c r="H12" s="7">
        <v>81</v>
      </c>
      <c r="I12" s="8">
        <f t="shared" si="0"/>
        <v>77.2708333333333</v>
      </c>
    </row>
    <row r="13" ht="25.05" customHeight="1" spans="1:9">
      <c r="A13" s="9" t="s">
        <v>452</v>
      </c>
      <c r="B13" s="9" t="s">
        <v>453</v>
      </c>
      <c r="C13" s="9" t="s">
        <v>465</v>
      </c>
      <c r="D13" s="9" t="s">
        <v>12</v>
      </c>
      <c r="E13" s="9" t="s">
        <v>17</v>
      </c>
      <c r="F13" s="10">
        <v>82.58</v>
      </c>
      <c r="G13" s="9"/>
      <c r="H13" s="7">
        <v>80.67</v>
      </c>
      <c r="I13" s="8">
        <f t="shared" si="0"/>
        <v>74.7433333333333</v>
      </c>
    </row>
    <row r="14" ht="25.05" customHeight="1" spans="1:9">
      <c r="A14" s="5" t="s">
        <v>466</v>
      </c>
      <c r="B14" s="5" t="s">
        <v>467</v>
      </c>
      <c r="C14" s="5" t="s">
        <v>468</v>
      </c>
      <c r="D14" s="5" t="s">
        <v>15</v>
      </c>
      <c r="E14" s="5" t="s">
        <v>24</v>
      </c>
      <c r="F14" s="6">
        <v>80.57</v>
      </c>
      <c r="G14" s="5"/>
      <c r="H14" s="7">
        <v>89.67</v>
      </c>
      <c r="I14" s="8">
        <f t="shared" si="0"/>
        <v>78.4058333333333</v>
      </c>
    </row>
    <row r="15" ht="25.05" customHeight="1" spans="1:9">
      <c r="A15" s="5" t="s">
        <v>466</v>
      </c>
      <c r="B15" s="5" t="s">
        <v>467</v>
      </c>
      <c r="C15" s="5" t="s">
        <v>469</v>
      </c>
      <c r="D15" s="5" t="s">
        <v>15</v>
      </c>
      <c r="E15" s="5" t="s">
        <v>13</v>
      </c>
      <c r="F15" s="6">
        <v>74.98</v>
      </c>
      <c r="G15" s="5">
        <v>2.5</v>
      </c>
      <c r="H15" s="7">
        <v>90.33</v>
      </c>
      <c r="I15" s="8">
        <f t="shared" si="0"/>
        <v>77.6566666666667</v>
      </c>
    </row>
    <row r="16" ht="25.05" customHeight="1" spans="1:9">
      <c r="A16" s="5" t="s">
        <v>466</v>
      </c>
      <c r="B16" s="5" t="s">
        <v>467</v>
      </c>
      <c r="C16" s="5" t="s">
        <v>470</v>
      </c>
      <c r="D16" s="5" t="s">
        <v>12</v>
      </c>
      <c r="E16" s="5" t="s">
        <v>17</v>
      </c>
      <c r="F16" s="6">
        <v>87.36</v>
      </c>
      <c r="G16" s="5"/>
      <c r="H16" s="7">
        <v>82</v>
      </c>
      <c r="I16" s="8">
        <f t="shared" si="0"/>
        <v>77.4</v>
      </c>
    </row>
    <row r="17" ht="25.05" customHeight="1" spans="1:9">
      <c r="A17" s="5" t="s">
        <v>466</v>
      </c>
      <c r="B17" s="5" t="s">
        <v>467</v>
      </c>
      <c r="C17" s="5" t="s">
        <v>471</v>
      </c>
      <c r="D17" s="5" t="s">
        <v>12</v>
      </c>
      <c r="E17" s="5" t="s">
        <v>17</v>
      </c>
      <c r="F17" s="6">
        <v>87.54</v>
      </c>
      <c r="G17" s="5"/>
      <c r="H17" s="7">
        <v>76.67</v>
      </c>
      <c r="I17" s="8">
        <f t="shared" si="0"/>
        <v>74.81</v>
      </c>
    </row>
    <row r="18" ht="25.05" customHeight="1" spans="1:9">
      <c r="A18" s="5" t="s">
        <v>466</v>
      </c>
      <c r="B18" s="5" t="s">
        <v>467</v>
      </c>
      <c r="C18" s="5" t="s">
        <v>472</v>
      </c>
      <c r="D18" s="5" t="s">
        <v>12</v>
      </c>
      <c r="E18" s="5" t="s">
        <v>13</v>
      </c>
      <c r="F18" s="6">
        <v>77.27</v>
      </c>
      <c r="G18" s="5">
        <v>2.5</v>
      </c>
      <c r="H18" s="7">
        <v>76.67</v>
      </c>
      <c r="I18" s="8">
        <f t="shared" si="0"/>
        <v>71.7808333333333</v>
      </c>
    </row>
    <row r="19" ht="25.05" customHeight="1" spans="1:9">
      <c r="A19" s="5" t="s">
        <v>132</v>
      </c>
      <c r="B19" s="5" t="s">
        <v>473</v>
      </c>
      <c r="C19" s="5" t="s">
        <v>474</v>
      </c>
      <c r="D19" s="5" t="s">
        <v>12</v>
      </c>
      <c r="E19" s="5" t="s">
        <v>17</v>
      </c>
      <c r="F19" s="6">
        <v>87.72</v>
      </c>
      <c r="G19" s="5"/>
      <c r="H19" s="7">
        <v>92.67</v>
      </c>
      <c r="I19" s="8">
        <f t="shared" si="0"/>
        <v>82.885</v>
      </c>
    </row>
    <row r="20" ht="25.05" customHeight="1" spans="1:9">
      <c r="A20" s="5" t="s">
        <v>132</v>
      </c>
      <c r="B20" s="5" t="s">
        <v>473</v>
      </c>
      <c r="C20" s="5" t="s">
        <v>475</v>
      </c>
      <c r="D20" s="5" t="s">
        <v>12</v>
      </c>
      <c r="E20" s="5" t="s">
        <v>290</v>
      </c>
      <c r="F20" s="6">
        <v>81.08</v>
      </c>
      <c r="G20" s="5">
        <v>2.5</v>
      </c>
      <c r="H20" s="7">
        <v>89</v>
      </c>
      <c r="I20" s="8">
        <f t="shared" si="0"/>
        <v>79.5333333333333</v>
      </c>
    </row>
    <row r="21" ht="25.05" customHeight="1" spans="1:9">
      <c r="A21" s="5" t="s">
        <v>132</v>
      </c>
      <c r="B21" s="5" t="s">
        <v>473</v>
      </c>
      <c r="C21" s="5" t="s">
        <v>476</v>
      </c>
      <c r="D21" s="5" t="s">
        <v>12</v>
      </c>
      <c r="E21" s="5" t="s">
        <v>13</v>
      </c>
      <c r="F21" s="6">
        <v>80.75</v>
      </c>
      <c r="G21" s="5">
        <v>2.5</v>
      </c>
      <c r="H21" s="7">
        <v>82.67</v>
      </c>
      <c r="I21" s="8">
        <f t="shared" si="0"/>
        <v>76.2308333333333</v>
      </c>
    </row>
    <row r="22" ht="25.05" customHeight="1" spans="1:9">
      <c r="A22" s="2" t="s">
        <v>32</v>
      </c>
      <c r="B22" s="2" t="s">
        <v>467</v>
      </c>
      <c r="C22" s="2" t="s">
        <v>477</v>
      </c>
      <c r="D22" s="2" t="s">
        <v>12</v>
      </c>
      <c r="E22" s="2" t="s">
        <v>13</v>
      </c>
      <c r="F22" s="6">
        <v>75.26</v>
      </c>
      <c r="G22" s="2">
        <v>2.5</v>
      </c>
      <c r="H22" s="7">
        <v>85.67</v>
      </c>
      <c r="I22" s="8">
        <f t="shared" si="0"/>
        <v>75.4433333333333</v>
      </c>
    </row>
    <row r="23" ht="25.05" customHeight="1" spans="1:9">
      <c r="A23" s="2" t="s">
        <v>32</v>
      </c>
      <c r="B23" s="2" t="s">
        <v>467</v>
      </c>
      <c r="C23" s="2" t="s">
        <v>478</v>
      </c>
      <c r="D23" s="2" t="s">
        <v>12</v>
      </c>
      <c r="E23" s="2" t="s">
        <v>17</v>
      </c>
      <c r="F23" s="6">
        <v>67.68</v>
      </c>
      <c r="G23" s="2"/>
      <c r="H23" s="7">
        <v>87</v>
      </c>
      <c r="I23" s="8">
        <f t="shared" si="0"/>
        <v>71.7</v>
      </c>
    </row>
    <row r="24" ht="25.05" customHeight="1" spans="1:9">
      <c r="A24" s="2" t="s">
        <v>32</v>
      </c>
      <c r="B24" s="2" t="s">
        <v>467</v>
      </c>
      <c r="C24" s="2" t="s">
        <v>479</v>
      </c>
      <c r="D24" s="2" t="s">
        <v>12</v>
      </c>
      <c r="E24" s="2" t="s">
        <v>13</v>
      </c>
      <c r="F24" s="6">
        <v>70.58</v>
      </c>
      <c r="G24" s="2">
        <v>2.5</v>
      </c>
      <c r="H24" s="7">
        <v>73.33</v>
      </c>
      <c r="I24" s="8">
        <f t="shared" si="0"/>
        <v>67.3233333333333</v>
      </c>
    </row>
    <row r="25" ht="25.05" customHeight="1" spans="1:9">
      <c r="A25" s="2" t="s">
        <v>32</v>
      </c>
      <c r="B25" s="2" t="s">
        <v>467</v>
      </c>
      <c r="C25" s="2" t="s">
        <v>117</v>
      </c>
      <c r="D25" s="2" t="s">
        <v>12</v>
      </c>
      <c r="E25" s="2" t="s">
        <v>17</v>
      </c>
      <c r="F25" s="6">
        <v>80.75</v>
      </c>
      <c r="G25" s="2"/>
      <c r="H25" s="7"/>
      <c r="I25" s="8">
        <f t="shared" si="0"/>
        <v>33.6458333333333</v>
      </c>
    </row>
    <row r="26" ht="25.05" customHeight="1" spans="1:9">
      <c r="A26" s="11" t="s">
        <v>155</v>
      </c>
      <c r="B26" s="11" t="s">
        <v>480</v>
      </c>
      <c r="C26" s="11" t="s">
        <v>481</v>
      </c>
      <c r="D26" s="11" t="s">
        <v>12</v>
      </c>
      <c r="E26" s="11" t="s">
        <v>13</v>
      </c>
      <c r="F26" s="6">
        <v>95.39</v>
      </c>
      <c r="G26" s="11">
        <v>2.5</v>
      </c>
      <c r="H26" s="7">
        <v>85</v>
      </c>
      <c r="I26" s="8">
        <f t="shared" si="0"/>
        <v>83.4958333333333</v>
      </c>
    </row>
    <row r="27" ht="25.05" customHeight="1" spans="1:9">
      <c r="A27" s="11" t="s">
        <v>155</v>
      </c>
      <c r="B27" s="11" t="s">
        <v>480</v>
      </c>
      <c r="C27" s="11" t="s">
        <v>482</v>
      </c>
      <c r="D27" s="11" t="s">
        <v>12</v>
      </c>
      <c r="E27" s="11" t="s">
        <v>13</v>
      </c>
      <c r="F27" s="6">
        <v>79.53</v>
      </c>
      <c r="G27" s="11">
        <v>2.5</v>
      </c>
      <c r="H27" s="7">
        <v>84.33</v>
      </c>
      <c r="I27" s="8">
        <f t="shared" si="0"/>
        <v>76.5525</v>
      </c>
    </row>
    <row r="28" ht="25.05" customHeight="1" spans="1:9">
      <c r="A28" s="11" t="s">
        <v>155</v>
      </c>
      <c r="B28" s="11" t="s">
        <v>480</v>
      </c>
      <c r="C28" s="11" t="s">
        <v>483</v>
      </c>
      <c r="D28" s="11" t="s">
        <v>12</v>
      </c>
      <c r="E28" s="11" t="s">
        <v>17</v>
      </c>
      <c r="F28" s="6">
        <v>72.61</v>
      </c>
      <c r="G28" s="11"/>
      <c r="H28" s="7">
        <v>87.33</v>
      </c>
      <c r="I28" s="8">
        <f t="shared" si="0"/>
        <v>73.9191666666667</v>
      </c>
    </row>
    <row r="29" ht="25.05" customHeight="1" spans="1:9">
      <c r="A29" s="11" t="s">
        <v>155</v>
      </c>
      <c r="B29" s="11" t="s">
        <v>480</v>
      </c>
      <c r="C29" s="11" t="s">
        <v>484</v>
      </c>
      <c r="D29" s="11" t="s">
        <v>12</v>
      </c>
      <c r="E29" s="11" t="s">
        <v>17</v>
      </c>
      <c r="F29" s="6">
        <v>68.17</v>
      </c>
      <c r="G29" s="11"/>
      <c r="H29" s="7"/>
      <c r="I29" s="8">
        <f t="shared" si="0"/>
        <v>28.4041666666667</v>
      </c>
    </row>
    <row r="30" ht="25.05" customHeight="1" spans="1:9">
      <c r="A30" s="11" t="s">
        <v>155</v>
      </c>
      <c r="B30" s="11" t="s">
        <v>485</v>
      </c>
      <c r="C30" s="11" t="s">
        <v>486</v>
      </c>
      <c r="D30" s="11" t="s">
        <v>12</v>
      </c>
      <c r="E30" s="11" t="s">
        <v>17</v>
      </c>
      <c r="F30" s="6">
        <v>86.85</v>
      </c>
      <c r="G30" s="11"/>
      <c r="H30" s="7">
        <v>94.67</v>
      </c>
      <c r="I30" s="8">
        <f t="shared" si="0"/>
        <v>83.5225</v>
      </c>
    </row>
    <row r="31" ht="25.05" customHeight="1" spans="1:9">
      <c r="A31" s="11" t="s">
        <v>155</v>
      </c>
      <c r="B31" s="11" t="s">
        <v>485</v>
      </c>
      <c r="C31" s="11" t="s">
        <v>487</v>
      </c>
      <c r="D31" s="11" t="s">
        <v>12</v>
      </c>
      <c r="E31" s="11" t="s">
        <v>13</v>
      </c>
      <c r="F31" s="6">
        <v>90.54</v>
      </c>
      <c r="G31" s="11">
        <v>2.5</v>
      </c>
      <c r="H31" s="7">
        <v>88.67</v>
      </c>
      <c r="I31" s="8">
        <f t="shared" si="0"/>
        <v>83.31</v>
      </c>
    </row>
    <row r="32" ht="25.05" customHeight="1" spans="1:9">
      <c r="A32" s="11" t="s">
        <v>155</v>
      </c>
      <c r="B32" s="11" t="s">
        <v>485</v>
      </c>
      <c r="C32" s="11" t="s">
        <v>488</v>
      </c>
      <c r="D32" s="11" t="s">
        <v>12</v>
      </c>
      <c r="E32" s="11" t="s">
        <v>17</v>
      </c>
      <c r="F32" s="6">
        <v>87.59</v>
      </c>
      <c r="G32" s="11"/>
      <c r="H32" s="7">
        <v>86.33</v>
      </c>
      <c r="I32" s="8">
        <f t="shared" si="0"/>
        <v>79.6608333333333</v>
      </c>
    </row>
    <row r="33" spans="8:8">
      <c r="H33" s="12"/>
    </row>
    <row r="34" spans="8:8">
      <c r="H34" s="12"/>
    </row>
    <row r="35" spans="8:8">
      <c r="H35" s="12"/>
    </row>
  </sheetData>
  <sortState ref="A2:P35">
    <sortCondition ref="A1"/>
  </sortState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4" sqref="I4"/>
    </sheetView>
  </sheetViews>
  <sheetFormatPr defaultColWidth="9" defaultRowHeight="13.5"/>
  <cols>
    <col min="1" max="1" width="25.625" customWidth="1"/>
    <col min="2" max="2" width="27.125" customWidth="1"/>
    <col min="6" max="6" width="12.875" customWidth="1"/>
  </cols>
  <sheetData>
    <row r="1" s="1" customFormat="1" ht="27.6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spans="1:9">
      <c r="A2" s="5" t="s">
        <v>9</v>
      </c>
      <c r="B2" s="5" t="s">
        <v>489</v>
      </c>
      <c r="C2" s="5" t="s">
        <v>490</v>
      </c>
      <c r="D2" s="5" t="s">
        <v>15</v>
      </c>
      <c r="E2" s="5" t="s">
        <v>13</v>
      </c>
      <c r="F2" s="6">
        <v>96.64</v>
      </c>
      <c r="G2" s="5">
        <v>2.5</v>
      </c>
      <c r="H2" s="7">
        <v>93</v>
      </c>
      <c r="I2" s="8">
        <f t="shared" ref="I2:I23" si="0">(F2/1.2+G2)*0.5+H2*0.5</f>
        <v>88.0166666666667</v>
      </c>
    </row>
    <row r="3" spans="1:9">
      <c r="A3" s="5" t="s">
        <v>9</v>
      </c>
      <c r="B3" s="5" t="s">
        <v>489</v>
      </c>
      <c r="C3" s="5" t="s">
        <v>491</v>
      </c>
      <c r="D3" s="5" t="s">
        <v>12</v>
      </c>
      <c r="E3" s="5" t="s">
        <v>13</v>
      </c>
      <c r="F3" s="6">
        <v>90.08</v>
      </c>
      <c r="G3" s="5">
        <v>2.5</v>
      </c>
      <c r="H3" s="7">
        <v>88.67</v>
      </c>
      <c r="I3" s="8">
        <f t="shared" si="0"/>
        <v>83.1183333333333</v>
      </c>
    </row>
    <row r="4" spans="1:9">
      <c r="A4" s="5" t="s">
        <v>9</v>
      </c>
      <c r="B4" s="5" t="s">
        <v>489</v>
      </c>
      <c r="C4" s="5" t="s">
        <v>492</v>
      </c>
      <c r="D4" s="5" t="s">
        <v>12</v>
      </c>
      <c r="E4" s="5" t="s">
        <v>17</v>
      </c>
      <c r="F4" s="6">
        <v>92.42</v>
      </c>
      <c r="G4" s="5"/>
      <c r="H4" s="7">
        <v>86</v>
      </c>
      <c r="I4" s="8">
        <f t="shared" si="0"/>
        <v>81.5083333333333</v>
      </c>
    </row>
    <row r="5" spans="1:9">
      <c r="A5" s="5" t="s">
        <v>19</v>
      </c>
      <c r="B5" s="5" t="s">
        <v>493</v>
      </c>
      <c r="C5" s="5" t="s">
        <v>494</v>
      </c>
      <c r="D5" s="5" t="s">
        <v>15</v>
      </c>
      <c r="E5" s="5" t="s">
        <v>13</v>
      </c>
      <c r="F5" s="6">
        <v>89.57</v>
      </c>
      <c r="G5" s="5">
        <v>2.5</v>
      </c>
      <c r="H5" s="7">
        <v>82.67</v>
      </c>
      <c r="I5" s="8">
        <f t="shared" si="0"/>
        <v>79.9058333333333</v>
      </c>
    </row>
    <row r="6" spans="1:9">
      <c r="A6" s="5" t="s">
        <v>19</v>
      </c>
      <c r="B6" s="5" t="s">
        <v>493</v>
      </c>
      <c r="C6" s="5" t="s">
        <v>495</v>
      </c>
      <c r="D6" s="5" t="s">
        <v>12</v>
      </c>
      <c r="E6" s="5" t="s">
        <v>17</v>
      </c>
      <c r="F6" s="6">
        <v>79.81</v>
      </c>
      <c r="G6" s="5"/>
      <c r="H6" s="7">
        <v>90</v>
      </c>
      <c r="I6" s="8">
        <f t="shared" si="0"/>
        <v>78.2541666666667</v>
      </c>
    </row>
    <row r="7" spans="1:9">
      <c r="A7" s="5" t="s">
        <v>19</v>
      </c>
      <c r="B7" s="5" t="s">
        <v>493</v>
      </c>
      <c r="C7" s="5" t="s">
        <v>496</v>
      </c>
      <c r="D7" s="5" t="s">
        <v>12</v>
      </c>
      <c r="E7" s="5" t="s">
        <v>13</v>
      </c>
      <c r="F7" s="6">
        <v>79.3</v>
      </c>
      <c r="G7" s="5">
        <v>2.5</v>
      </c>
      <c r="H7" s="7">
        <v>85</v>
      </c>
      <c r="I7" s="8">
        <f t="shared" si="0"/>
        <v>76.7916666666667</v>
      </c>
    </row>
    <row r="8" spans="1:9">
      <c r="A8" s="5" t="s">
        <v>19</v>
      </c>
      <c r="B8" s="5" t="s">
        <v>489</v>
      </c>
      <c r="C8" s="5" t="s">
        <v>497</v>
      </c>
      <c r="D8" s="5" t="s">
        <v>12</v>
      </c>
      <c r="E8" s="5" t="s">
        <v>13</v>
      </c>
      <c r="F8" s="6">
        <v>87.41</v>
      </c>
      <c r="G8" s="5">
        <v>2.5</v>
      </c>
      <c r="H8" s="7">
        <v>89.67</v>
      </c>
      <c r="I8" s="8">
        <f t="shared" si="0"/>
        <v>82.5058333333333</v>
      </c>
    </row>
    <row r="9" spans="1:9">
      <c r="A9" s="5" t="s">
        <v>19</v>
      </c>
      <c r="B9" s="5" t="s">
        <v>489</v>
      </c>
      <c r="C9" s="5" t="s">
        <v>498</v>
      </c>
      <c r="D9" s="5" t="s">
        <v>15</v>
      </c>
      <c r="E9" s="5" t="s">
        <v>13</v>
      </c>
      <c r="F9" s="6">
        <v>87.56</v>
      </c>
      <c r="G9" s="5">
        <v>2.5</v>
      </c>
      <c r="H9" s="7">
        <v>88.67</v>
      </c>
      <c r="I9" s="8">
        <f t="shared" si="0"/>
        <v>82.0683333333333</v>
      </c>
    </row>
    <row r="10" spans="1:9">
      <c r="A10" s="5" t="s">
        <v>19</v>
      </c>
      <c r="B10" s="5" t="s">
        <v>489</v>
      </c>
      <c r="C10" s="5" t="s">
        <v>499</v>
      </c>
      <c r="D10" s="5" t="s">
        <v>12</v>
      </c>
      <c r="E10" s="5" t="s">
        <v>17</v>
      </c>
      <c r="F10" s="6">
        <v>87.67</v>
      </c>
      <c r="G10" s="5"/>
      <c r="H10" s="7">
        <v>87</v>
      </c>
      <c r="I10" s="8">
        <f t="shared" si="0"/>
        <v>80.0291666666667</v>
      </c>
    </row>
    <row r="11" spans="1:9">
      <c r="A11" s="2" t="s">
        <v>25</v>
      </c>
      <c r="B11" s="2" t="s">
        <v>489</v>
      </c>
      <c r="C11" s="2" t="s">
        <v>500</v>
      </c>
      <c r="D11" s="2" t="s">
        <v>12</v>
      </c>
      <c r="E11" s="2" t="s">
        <v>17</v>
      </c>
      <c r="F11" s="6">
        <v>93.36</v>
      </c>
      <c r="G11" s="2"/>
      <c r="H11" s="7">
        <v>92</v>
      </c>
      <c r="I11" s="8">
        <f t="shared" si="0"/>
        <v>84.9</v>
      </c>
    </row>
    <row r="12" spans="1:9">
      <c r="A12" s="2" t="s">
        <v>25</v>
      </c>
      <c r="B12" s="2" t="s">
        <v>489</v>
      </c>
      <c r="C12" s="2" t="s">
        <v>501</v>
      </c>
      <c r="D12" s="2" t="s">
        <v>12</v>
      </c>
      <c r="E12" s="2" t="s">
        <v>17</v>
      </c>
      <c r="F12" s="6">
        <v>93.13</v>
      </c>
      <c r="G12" s="2"/>
      <c r="H12" s="7">
        <v>86.33</v>
      </c>
      <c r="I12" s="8">
        <f t="shared" si="0"/>
        <v>81.9691666666667</v>
      </c>
    </row>
    <row r="13" spans="1:9">
      <c r="A13" s="2" t="s">
        <v>25</v>
      </c>
      <c r="B13" s="2" t="s">
        <v>489</v>
      </c>
      <c r="C13" s="2" t="s">
        <v>502</v>
      </c>
      <c r="D13" s="2" t="s">
        <v>12</v>
      </c>
      <c r="E13" s="2" t="s">
        <v>17</v>
      </c>
      <c r="F13" s="6">
        <v>84.82</v>
      </c>
      <c r="G13" s="2"/>
      <c r="H13" s="7">
        <v>84</v>
      </c>
      <c r="I13" s="8">
        <f t="shared" si="0"/>
        <v>77.3416666666667</v>
      </c>
    </row>
    <row r="14" spans="1:9">
      <c r="A14" s="2" t="s">
        <v>32</v>
      </c>
      <c r="B14" s="2" t="s">
        <v>493</v>
      </c>
      <c r="C14" s="2" t="s">
        <v>503</v>
      </c>
      <c r="D14" s="2" t="s">
        <v>15</v>
      </c>
      <c r="E14" s="2" t="s">
        <v>17</v>
      </c>
      <c r="F14" s="6">
        <v>70.53</v>
      </c>
      <c r="G14" s="2"/>
      <c r="H14" s="7">
        <v>93</v>
      </c>
      <c r="I14" s="8">
        <f t="shared" si="0"/>
        <v>75.8875</v>
      </c>
    </row>
    <row r="15" spans="1:9">
      <c r="A15" s="2" t="s">
        <v>70</v>
      </c>
      <c r="B15" s="2" t="s">
        <v>489</v>
      </c>
      <c r="C15" s="2" t="s">
        <v>504</v>
      </c>
      <c r="D15" s="2" t="s">
        <v>12</v>
      </c>
      <c r="E15" s="2" t="s">
        <v>13</v>
      </c>
      <c r="F15" s="6">
        <v>93.92</v>
      </c>
      <c r="G15" s="2">
        <v>2.5</v>
      </c>
      <c r="H15" s="7">
        <v>87</v>
      </c>
      <c r="I15" s="8">
        <f t="shared" si="0"/>
        <v>83.8833333333333</v>
      </c>
    </row>
    <row r="16" spans="1:9">
      <c r="A16" s="2" t="s">
        <v>70</v>
      </c>
      <c r="B16" s="2" t="s">
        <v>489</v>
      </c>
      <c r="C16" s="2" t="s">
        <v>505</v>
      </c>
      <c r="D16" s="2" t="s">
        <v>12</v>
      </c>
      <c r="E16" s="2" t="s">
        <v>17</v>
      </c>
      <c r="F16" s="6">
        <v>91.86</v>
      </c>
      <c r="G16" s="2"/>
      <c r="H16" s="7">
        <v>90.33</v>
      </c>
      <c r="I16" s="8">
        <f t="shared" si="0"/>
        <v>83.44</v>
      </c>
    </row>
    <row r="17" spans="1:9">
      <c r="A17" s="2" t="s">
        <v>70</v>
      </c>
      <c r="B17" s="2" t="s">
        <v>489</v>
      </c>
      <c r="C17" s="2" t="s">
        <v>506</v>
      </c>
      <c r="D17" s="2" t="s">
        <v>12</v>
      </c>
      <c r="E17" s="2" t="s">
        <v>13</v>
      </c>
      <c r="F17" s="6">
        <v>93.41</v>
      </c>
      <c r="G17" s="2">
        <v>2.5</v>
      </c>
      <c r="H17" s="7">
        <v>84.67</v>
      </c>
      <c r="I17" s="8">
        <f t="shared" si="0"/>
        <v>82.5058333333333</v>
      </c>
    </row>
    <row r="18" spans="1:9">
      <c r="A18" s="2" t="s">
        <v>507</v>
      </c>
      <c r="B18" s="2" t="s">
        <v>489</v>
      </c>
      <c r="C18" s="2" t="s">
        <v>508</v>
      </c>
      <c r="D18" s="2" t="s">
        <v>12</v>
      </c>
      <c r="E18" s="2" t="s">
        <v>17</v>
      </c>
      <c r="F18" s="6">
        <v>97.27</v>
      </c>
      <c r="G18" s="2"/>
      <c r="H18" s="7">
        <v>90.67</v>
      </c>
      <c r="I18" s="8">
        <f t="shared" si="0"/>
        <v>85.8641666666667</v>
      </c>
    </row>
    <row r="19" spans="1:9">
      <c r="A19" s="2" t="s">
        <v>507</v>
      </c>
      <c r="B19" s="2" t="s">
        <v>489</v>
      </c>
      <c r="C19" s="2" t="s">
        <v>509</v>
      </c>
      <c r="D19" s="2" t="s">
        <v>15</v>
      </c>
      <c r="E19" s="2" t="s">
        <v>13</v>
      </c>
      <c r="F19" s="6">
        <v>85.38</v>
      </c>
      <c r="G19" s="2">
        <v>2.5</v>
      </c>
      <c r="H19" s="7">
        <v>92.33</v>
      </c>
      <c r="I19" s="8">
        <f t="shared" si="0"/>
        <v>82.99</v>
      </c>
    </row>
    <row r="20" spans="1:9">
      <c r="A20" s="2" t="s">
        <v>507</v>
      </c>
      <c r="B20" s="2" t="s">
        <v>489</v>
      </c>
      <c r="C20" s="2" t="s">
        <v>510</v>
      </c>
      <c r="D20" s="2" t="s">
        <v>15</v>
      </c>
      <c r="E20" s="2" t="s">
        <v>13</v>
      </c>
      <c r="F20" s="6">
        <v>85.53</v>
      </c>
      <c r="G20" s="2">
        <v>2.5</v>
      </c>
      <c r="H20" s="7">
        <v>83</v>
      </c>
      <c r="I20" s="8">
        <f t="shared" si="0"/>
        <v>78.3875</v>
      </c>
    </row>
    <row r="21" spans="1:9">
      <c r="A21" s="2" t="s">
        <v>78</v>
      </c>
      <c r="B21" s="2" t="s">
        <v>511</v>
      </c>
      <c r="C21" s="2" t="s">
        <v>512</v>
      </c>
      <c r="D21" s="2" t="s">
        <v>12</v>
      </c>
      <c r="E21" s="2" t="s">
        <v>13</v>
      </c>
      <c r="F21" s="6">
        <v>89.7</v>
      </c>
      <c r="G21" s="2">
        <v>2.5</v>
      </c>
      <c r="H21" s="7">
        <v>92.33</v>
      </c>
      <c r="I21" s="8">
        <f t="shared" si="0"/>
        <v>84.79</v>
      </c>
    </row>
    <row r="22" spans="1:9">
      <c r="A22" s="2" t="s">
        <v>78</v>
      </c>
      <c r="B22" s="2" t="s">
        <v>511</v>
      </c>
      <c r="C22" s="2" t="s">
        <v>513</v>
      </c>
      <c r="D22" s="2" t="s">
        <v>12</v>
      </c>
      <c r="E22" s="2" t="s">
        <v>13</v>
      </c>
      <c r="F22" s="6">
        <v>83.6</v>
      </c>
      <c r="G22" s="2">
        <v>2.5</v>
      </c>
      <c r="H22" s="7">
        <v>86.67</v>
      </c>
      <c r="I22" s="8">
        <f t="shared" si="0"/>
        <v>79.4183333333333</v>
      </c>
    </row>
    <row r="23" spans="1:9">
      <c r="A23" s="2" t="s">
        <v>78</v>
      </c>
      <c r="B23" s="2" t="s">
        <v>511</v>
      </c>
      <c r="C23" s="2" t="s">
        <v>514</v>
      </c>
      <c r="D23" s="2" t="s">
        <v>12</v>
      </c>
      <c r="E23" s="2" t="s">
        <v>13</v>
      </c>
      <c r="F23" s="6">
        <v>73.66</v>
      </c>
      <c r="G23" s="2">
        <v>2.5</v>
      </c>
      <c r="H23" s="7">
        <v>82.67</v>
      </c>
      <c r="I23" s="8">
        <f t="shared" si="0"/>
        <v>73.2766666666667</v>
      </c>
    </row>
  </sheetData>
  <sortState ref="A2:P23">
    <sortCondition ref="A1"/>
  </sortState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I13" sqref="I13"/>
    </sheetView>
  </sheetViews>
  <sheetFormatPr defaultColWidth="9" defaultRowHeight="13.5"/>
  <cols>
    <col min="1" max="1" width="22.4416666666667" customWidth="1"/>
    <col min="2" max="2" width="28.3333333333333" customWidth="1"/>
    <col min="4" max="4" width="6.66666666666667" customWidth="1"/>
    <col min="6" max="6" width="9.55833333333333" customWidth="1"/>
  </cols>
  <sheetData>
    <row r="1" s="1" customFormat="1" ht="24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ht="24.9" customHeight="1" spans="1:9">
      <c r="A2" s="9" t="s">
        <v>47</v>
      </c>
      <c r="B2" s="9" t="s">
        <v>48</v>
      </c>
      <c r="C2" s="9" t="s">
        <v>49</v>
      </c>
      <c r="D2" s="9" t="s">
        <v>12</v>
      </c>
      <c r="E2" s="9" t="s">
        <v>13</v>
      </c>
      <c r="F2" s="10">
        <v>90.79</v>
      </c>
      <c r="G2" s="9">
        <v>2.5</v>
      </c>
      <c r="H2" s="7">
        <v>90.67</v>
      </c>
      <c r="I2" s="8">
        <f t="shared" ref="I2:I32" si="0">(F2/1.2+G2)*0.5+H2*0.5</f>
        <v>84.4141666666667</v>
      </c>
    </row>
    <row r="3" ht="24.9" customHeight="1" spans="1:9">
      <c r="A3" s="9" t="s">
        <v>47</v>
      </c>
      <c r="B3" s="9" t="s">
        <v>48</v>
      </c>
      <c r="C3" s="9" t="s">
        <v>50</v>
      </c>
      <c r="D3" s="9" t="s">
        <v>12</v>
      </c>
      <c r="E3" s="9" t="s">
        <v>17</v>
      </c>
      <c r="F3" s="10">
        <v>56.4</v>
      </c>
      <c r="G3" s="9"/>
      <c r="H3" s="7">
        <v>82</v>
      </c>
      <c r="I3" s="8">
        <f t="shared" si="0"/>
        <v>64.5</v>
      </c>
    </row>
    <row r="4" ht="24.9" customHeight="1" spans="1:9">
      <c r="A4" s="9" t="s">
        <v>47</v>
      </c>
      <c r="B4" s="9" t="s">
        <v>48</v>
      </c>
      <c r="C4" s="9" t="s">
        <v>51</v>
      </c>
      <c r="D4" s="9" t="s">
        <v>12</v>
      </c>
      <c r="E4" s="9" t="s">
        <v>17</v>
      </c>
      <c r="F4" s="10">
        <v>66.36</v>
      </c>
      <c r="G4" s="9"/>
      <c r="H4" s="7">
        <v>72.67</v>
      </c>
      <c r="I4" s="8">
        <f t="shared" si="0"/>
        <v>63.985</v>
      </c>
    </row>
    <row r="5" ht="24.9" customHeight="1" spans="1:9">
      <c r="A5" s="5" t="s">
        <v>9</v>
      </c>
      <c r="B5" s="5" t="s">
        <v>52</v>
      </c>
      <c r="C5" s="5" t="s">
        <v>53</v>
      </c>
      <c r="D5" s="5" t="s">
        <v>12</v>
      </c>
      <c r="E5" s="5" t="s">
        <v>24</v>
      </c>
      <c r="F5" s="6">
        <v>83.8</v>
      </c>
      <c r="G5" s="5"/>
      <c r="H5" s="7">
        <v>91.67</v>
      </c>
      <c r="I5" s="8">
        <f t="shared" si="0"/>
        <v>80.7516666666667</v>
      </c>
    </row>
    <row r="6" ht="24.9" customHeight="1" spans="1:9">
      <c r="A6" s="5" t="s">
        <v>9</v>
      </c>
      <c r="B6" s="5" t="s">
        <v>52</v>
      </c>
      <c r="C6" s="5" t="s">
        <v>54</v>
      </c>
      <c r="D6" s="5" t="s">
        <v>15</v>
      </c>
      <c r="E6" s="5" t="s">
        <v>24</v>
      </c>
      <c r="F6" s="6">
        <v>83.8</v>
      </c>
      <c r="G6" s="5"/>
      <c r="H6" s="7">
        <v>88.67</v>
      </c>
      <c r="I6" s="8">
        <f t="shared" si="0"/>
        <v>79.2516666666667</v>
      </c>
    </row>
    <row r="7" ht="24.9" customHeight="1" spans="1:9">
      <c r="A7" s="5" t="s">
        <v>9</v>
      </c>
      <c r="B7" s="5" t="s">
        <v>52</v>
      </c>
      <c r="C7" s="5" t="s">
        <v>55</v>
      </c>
      <c r="D7" s="5" t="s">
        <v>15</v>
      </c>
      <c r="E7" s="5" t="s">
        <v>17</v>
      </c>
      <c r="F7" s="6">
        <v>82.53</v>
      </c>
      <c r="G7" s="5"/>
      <c r="H7" s="7">
        <v>87</v>
      </c>
      <c r="I7" s="8">
        <f t="shared" si="0"/>
        <v>77.8875</v>
      </c>
    </row>
    <row r="8" ht="24.9" customHeight="1" spans="1:9">
      <c r="A8" s="5" t="s">
        <v>9</v>
      </c>
      <c r="B8" s="5" t="s">
        <v>52</v>
      </c>
      <c r="C8" s="5" t="s">
        <v>56</v>
      </c>
      <c r="D8" s="5" t="s">
        <v>15</v>
      </c>
      <c r="E8" s="5" t="s">
        <v>13</v>
      </c>
      <c r="F8" s="6">
        <v>51.21</v>
      </c>
      <c r="G8" s="5">
        <v>2.5</v>
      </c>
      <c r="H8" s="7"/>
      <c r="I8" s="8">
        <f t="shared" si="0"/>
        <v>22.5875</v>
      </c>
    </row>
    <row r="9" ht="24.9" customHeight="1" spans="1:9">
      <c r="A9" s="5" t="s">
        <v>19</v>
      </c>
      <c r="B9" s="5" t="s">
        <v>52</v>
      </c>
      <c r="C9" s="5" t="s">
        <v>57</v>
      </c>
      <c r="D9" s="5" t="s">
        <v>12</v>
      </c>
      <c r="E9" s="5" t="s">
        <v>17</v>
      </c>
      <c r="F9" s="6">
        <v>93.28</v>
      </c>
      <c r="G9" s="5"/>
      <c r="H9" s="7">
        <v>91</v>
      </c>
      <c r="I9" s="8">
        <f t="shared" si="0"/>
        <v>84.3666666666667</v>
      </c>
    </row>
    <row r="10" ht="24.9" customHeight="1" spans="1:9">
      <c r="A10" s="5" t="s">
        <v>19</v>
      </c>
      <c r="B10" s="5" t="s">
        <v>52</v>
      </c>
      <c r="C10" s="5" t="s">
        <v>58</v>
      </c>
      <c r="D10" s="5" t="s">
        <v>12</v>
      </c>
      <c r="E10" s="5" t="s">
        <v>24</v>
      </c>
      <c r="F10" s="6">
        <v>80.88</v>
      </c>
      <c r="G10" s="5"/>
      <c r="H10" s="7">
        <v>89.33</v>
      </c>
      <c r="I10" s="8">
        <f t="shared" si="0"/>
        <v>78.365</v>
      </c>
    </row>
    <row r="11" ht="24.9" customHeight="1" spans="1:9">
      <c r="A11" s="5" t="s">
        <v>19</v>
      </c>
      <c r="B11" s="5" t="s">
        <v>52</v>
      </c>
      <c r="C11" s="5" t="s">
        <v>59</v>
      </c>
      <c r="D11" s="5" t="s">
        <v>15</v>
      </c>
      <c r="E11" s="5" t="s">
        <v>13</v>
      </c>
      <c r="F11" s="6">
        <v>80.37</v>
      </c>
      <c r="G11" s="5">
        <v>2.5</v>
      </c>
      <c r="H11" s="7"/>
      <c r="I11" s="8">
        <f t="shared" si="0"/>
        <v>34.7375</v>
      </c>
    </row>
    <row r="12" ht="24.9" customHeight="1" spans="1:9">
      <c r="A12" s="2" t="s">
        <v>60</v>
      </c>
      <c r="B12" s="2" t="s">
        <v>52</v>
      </c>
      <c r="C12" s="2" t="s">
        <v>61</v>
      </c>
      <c r="D12" s="2" t="s">
        <v>12</v>
      </c>
      <c r="E12" s="2" t="s">
        <v>13</v>
      </c>
      <c r="F12" s="6">
        <v>78.36</v>
      </c>
      <c r="G12" s="2">
        <v>2.5</v>
      </c>
      <c r="H12" s="7">
        <v>89.33</v>
      </c>
      <c r="I12" s="8">
        <f t="shared" si="0"/>
        <v>78.565</v>
      </c>
    </row>
    <row r="13" ht="24.9" customHeight="1" spans="1:9">
      <c r="A13" s="2" t="s">
        <v>60</v>
      </c>
      <c r="B13" s="2" t="s">
        <v>52</v>
      </c>
      <c r="C13" s="2" t="s">
        <v>62</v>
      </c>
      <c r="D13" s="2" t="s">
        <v>15</v>
      </c>
      <c r="E13" s="2" t="s">
        <v>13</v>
      </c>
      <c r="F13" s="6">
        <v>55.89</v>
      </c>
      <c r="G13" s="2">
        <v>2.5</v>
      </c>
      <c r="H13" s="7">
        <v>84.33</v>
      </c>
      <c r="I13" s="8">
        <f t="shared" si="0"/>
        <v>66.7025</v>
      </c>
    </row>
    <row r="14" ht="24.9" customHeight="1" spans="1:9">
      <c r="A14" s="2" t="s">
        <v>60</v>
      </c>
      <c r="B14" s="2" t="s">
        <v>52</v>
      </c>
      <c r="C14" s="2" t="s">
        <v>63</v>
      </c>
      <c r="D14" s="2" t="s">
        <v>15</v>
      </c>
      <c r="E14" s="2" t="s">
        <v>13</v>
      </c>
      <c r="F14" s="6">
        <v>56.14</v>
      </c>
      <c r="G14" s="2">
        <v>2.5</v>
      </c>
      <c r="H14" s="7">
        <v>29.33</v>
      </c>
      <c r="I14" s="8">
        <f t="shared" si="0"/>
        <v>39.3066666666667</v>
      </c>
    </row>
    <row r="15" ht="24.9" customHeight="1" spans="1:9">
      <c r="A15" s="2" t="s">
        <v>32</v>
      </c>
      <c r="B15" s="2" t="s">
        <v>52</v>
      </c>
      <c r="C15" s="2" t="s">
        <v>44</v>
      </c>
      <c r="D15" s="2" t="s">
        <v>12</v>
      </c>
      <c r="E15" s="2" t="s">
        <v>17</v>
      </c>
      <c r="F15" s="6">
        <v>90.54</v>
      </c>
      <c r="G15" s="2"/>
      <c r="H15" s="7">
        <v>85.67</v>
      </c>
      <c r="I15" s="8">
        <f t="shared" si="0"/>
        <v>80.56</v>
      </c>
    </row>
    <row r="16" ht="24.9" customHeight="1" spans="1:9">
      <c r="A16" s="2" t="s">
        <v>32</v>
      </c>
      <c r="B16" s="2" t="s">
        <v>52</v>
      </c>
      <c r="C16" s="2" t="s">
        <v>64</v>
      </c>
      <c r="D16" s="2" t="s">
        <v>15</v>
      </c>
      <c r="E16" s="2" t="s">
        <v>13</v>
      </c>
      <c r="F16" s="6">
        <v>68.42</v>
      </c>
      <c r="G16" s="2">
        <v>2.5</v>
      </c>
      <c r="H16" s="7">
        <v>86</v>
      </c>
      <c r="I16" s="8">
        <f t="shared" si="0"/>
        <v>72.7583333333333</v>
      </c>
    </row>
    <row r="17" ht="24.9" customHeight="1" spans="1:9">
      <c r="A17" s="2" t="s">
        <v>32</v>
      </c>
      <c r="B17" s="2" t="s">
        <v>52</v>
      </c>
      <c r="C17" s="2" t="s">
        <v>65</v>
      </c>
      <c r="D17" s="2" t="s">
        <v>15</v>
      </c>
      <c r="E17" s="2" t="s">
        <v>24</v>
      </c>
      <c r="F17" s="6">
        <v>69.44</v>
      </c>
      <c r="G17" s="2"/>
      <c r="H17" s="7">
        <v>81.33</v>
      </c>
      <c r="I17" s="8">
        <f t="shared" si="0"/>
        <v>69.5983333333333</v>
      </c>
    </row>
    <row r="18" ht="24.9" customHeight="1" spans="1:9">
      <c r="A18" s="2" t="s">
        <v>66</v>
      </c>
      <c r="B18" s="2" t="s">
        <v>52</v>
      </c>
      <c r="C18" s="2" t="s">
        <v>67</v>
      </c>
      <c r="D18" s="2" t="s">
        <v>12</v>
      </c>
      <c r="E18" s="2" t="s">
        <v>17</v>
      </c>
      <c r="F18" s="6">
        <v>90.46</v>
      </c>
      <c r="G18" s="2"/>
      <c r="H18" s="7">
        <v>93</v>
      </c>
      <c r="I18" s="8">
        <f t="shared" si="0"/>
        <v>84.1916666666667</v>
      </c>
    </row>
    <row r="19" ht="24.9" customHeight="1" spans="1:9">
      <c r="A19" s="2" t="s">
        <v>66</v>
      </c>
      <c r="B19" s="2" t="s">
        <v>52</v>
      </c>
      <c r="C19" s="2" t="s">
        <v>68</v>
      </c>
      <c r="D19" s="2" t="s">
        <v>15</v>
      </c>
      <c r="E19" s="2" t="s">
        <v>17</v>
      </c>
      <c r="F19" s="6">
        <v>81.72</v>
      </c>
      <c r="G19" s="2"/>
      <c r="H19" s="7">
        <v>80</v>
      </c>
      <c r="I19" s="8">
        <f t="shared" si="0"/>
        <v>74.05</v>
      </c>
    </row>
    <row r="20" ht="24.9" customHeight="1" spans="1:9">
      <c r="A20" s="2" t="s">
        <v>66</v>
      </c>
      <c r="B20" s="2" t="s">
        <v>52</v>
      </c>
      <c r="C20" s="2" t="s">
        <v>69</v>
      </c>
      <c r="D20" s="2" t="s">
        <v>12</v>
      </c>
      <c r="E20" s="2" t="s">
        <v>17</v>
      </c>
      <c r="F20" s="6">
        <v>66.21</v>
      </c>
      <c r="G20" s="2"/>
      <c r="H20" s="7">
        <v>82.67</v>
      </c>
      <c r="I20" s="8">
        <f t="shared" si="0"/>
        <v>68.9225</v>
      </c>
    </row>
    <row r="21" ht="24.9" customHeight="1" spans="1:9">
      <c r="A21" s="2" t="s">
        <v>70</v>
      </c>
      <c r="B21" s="2" t="s">
        <v>52</v>
      </c>
      <c r="C21" s="2" t="s">
        <v>71</v>
      </c>
      <c r="D21" s="2" t="s">
        <v>12</v>
      </c>
      <c r="E21" s="2" t="s">
        <v>17</v>
      </c>
      <c r="F21" s="6">
        <v>86.65</v>
      </c>
      <c r="G21" s="2"/>
      <c r="H21" s="7">
        <v>84.67</v>
      </c>
      <c r="I21" s="8">
        <f t="shared" si="0"/>
        <v>78.4391666666667</v>
      </c>
    </row>
    <row r="22" ht="24.9" customHeight="1" spans="1:9">
      <c r="A22" s="2" t="s">
        <v>70</v>
      </c>
      <c r="B22" s="2" t="s">
        <v>52</v>
      </c>
      <c r="C22" s="2" t="s">
        <v>72</v>
      </c>
      <c r="D22" s="2" t="s">
        <v>12</v>
      </c>
      <c r="E22" s="2" t="s">
        <v>17</v>
      </c>
      <c r="F22" s="6">
        <v>80.83</v>
      </c>
      <c r="G22" s="2"/>
      <c r="H22" s="7">
        <v>86</v>
      </c>
      <c r="I22" s="8">
        <f t="shared" si="0"/>
        <v>76.6791666666667</v>
      </c>
    </row>
    <row r="23" ht="24.9" customHeight="1" spans="1:9">
      <c r="A23" s="2" t="s">
        <v>70</v>
      </c>
      <c r="B23" s="2" t="s">
        <v>52</v>
      </c>
      <c r="C23" s="2" t="s">
        <v>73</v>
      </c>
      <c r="D23" s="2" t="s">
        <v>12</v>
      </c>
      <c r="E23" s="2" t="s">
        <v>17</v>
      </c>
      <c r="F23" s="6">
        <v>81.44</v>
      </c>
      <c r="G23" s="2"/>
      <c r="H23" s="7">
        <v>84.67</v>
      </c>
      <c r="I23" s="8">
        <f t="shared" si="0"/>
        <v>76.2683333333333</v>
      </c>
    </row>
    <row r="24" ht="24.9" customHeight="1" spans="1:9">
      <c r="A24" s="2" t="s">
        <v>70</v>
      </c>
      <c r="B24" s="2" t="s">
        <v>52</v>
      </c>
      <c r="C24" s="2" t="s">
        <v>74</v>
      </c>
      <c r="D24" s="2" t="s">
        <v>12</v>
      </c>
      <c r="E24" s="2" t="s">
        <v>13</v>
      </c>
      <c r="F24" s="6">
        <v>77.88</v>
      </c>
      <c r="G24" s="2">
        <v>2.5</v>
      </c>
      <c r="H24" s="7">
        <v>82</v>
      </c>
      <c r="I24" s="8">
        <f t="shared" si="0"/>
        <v>74.7</v>
      </c>
    </row>
    <row r="25" ht="24.9" customHeight="1" spans="1:9">
      <c r="A25" s="2" t="s">
        <v>70</v>
      </c>
      <c r="B25" s="2" t="s">
        <v>52</v>
      </c>
      <c r="C25" s="2" t="s">
        <v>75</v>
      </c>
      <c r="D25" s="2" t="s">
        <v>12</v>
      </c>
      <c r="E25" s="2" t="s">
        <v>17</v>
      </c>
      <c r="F25" s="6">
        <v>72.82</v>
      </c>
      <c r="G25" s="2"/>
      <c r="H25" s="7">
        <v>82.33</v>
      </c>
      <c r="I25" s="8">
        <f t="shared" si="0"/>
        <v>71.5066666666667</v>
      </c>
    </row>
    <row r="26" ht="24.9" customHeight="1" spans="1:9">
      <c r="A26" s="2" t="s">
        <v>70</v>
      </c>
      <c r="B26" s="2" t="s">
        <v>52</v>
      </c>
      <c r="C26" s="2" t="s">
        <v>76</v>
      </c>
      <c r="D26" s="2" t="s">
        <v>12</v>
      </c>
      <c r="E26" s="2" t="s">
        <v>13</v>
      </c>
      <c r="F26" s="6">
        <v>72.31</v>
      </c>
      <c r="G26" s="2">
        <v>2.5</v>
      </c>
      <c r="H26" s="7">
        <v>79</v>
      </c>
      <c r="I26" s="8">
        <f t="shared" si="0"/>
        <v>70.8791666666667</v>
      </c>
    </row>
    <row r="27" ht="24.9" customHeight="1" spans="1:9">
      <c r="A27" s="2" t="s">
        <v>70</v>
      </c>
      <c r="B27" s="2" t="s">
        <v>52</v>
      </c>
      <c r="C27" s="2" t="s">
        <v>77</v>
      </c>
      <c r="D27" s="2" t="s">
        <v>15</v>
      </c>
      <c r="E27" s="2" t="s">
        <v>17</v>
      </c>
      <c r="F27" s="6">
        <v>72.67</v>
      </c>
      <c r="G27" s="2"/>
      <c r="H27" s="7"/>
      <c r="I27" s="8">
        <f t="shared" si="0"/>
        <v>30.2791666666667</v>
      </c>
    </row>
    <row r="28" ht="24.9" customHeight="1" spans="1:9">
      <c r="A28" s="2" t="s">
        <v>78</v>
      </c>
      <c r="B28" s="2" t="s">
        <v>52</v>
      </c>
      <c r="C28" s="2" t="s">
        <v>79</v>
      </c>
      <c r="D28" s="2" t="s">
        <v>12</v>
      </c>
      <c r="E28" s="2" t="s">
        <v>24</v>
      </c>
      <c r="F28" s="6">
        <v>59.78</v>
      </c>
      <c r="G28" s="2"/>
      <c r="H28" s="7">
        <v>82.33</v>
      </c>
      <c r="I28" s="8">
        <f t="shared" si="0"/>
        <v>66.0733333333333</v>
      </c>
    </row>
    <row r="29" ht="24.9" customHeight="1" spans="1:9">
      <c r="A29" s="2" t="s">
        <v>78</v>
      </c>
      <c r="B29" s="2" t="s">
        <v>52</v>
      </c>
      <c r="C29" s="2" t="s">
        <v>80</v>
      </c>
      <c r="D29" s="2" t="s">
        <v>12</v>
      </c>
      <c r="E29" s="2" t="s">
        <v>17</v>
      </c>
      <c r="F29" s="6">
        <v>61.94</v>
      </c>
      <c r="G29" s="2"/>
      <c r="H29" s="7">
        <v>80.33</v>
      </c>
      <c r="I29" s="8">
        <f t="shared" si="0"/>
        <v>65.9733333333333</v>
      </c>
    </row>
    <row r="30" ht="24.9" customHeight="1" spans="1:9">
      <c r="A30" s="2" t="s">
        <v>81</v>
      </c>
      <c r="B30" s="2" t="s">
        <v>52</v>
      </c>
      <c r="C30" s="2" t="s">
        <v>82</v>
      </c>
      <c r="D30" s="2" t="s">
        <v>15</v>
      </c>
      <c r="E30" s="2" t="s">
        <v>17</v>
      </c>
      <c r="F30" s="6">
        <v>82.33</v>
      </c>
      <c r="G30" s="2"/>
      <c r="H30" s="7">
        <v>89.33</v>
      </c>
      <c r="I30" s="8">
        <f t="shared" si="0"/>
        <v>78.9691666666667</v>
      </c>
    </row>
    <row r="31" ht="24.9" customHeight="1" spans="1:9">
      <c r="A31" s="2" t="s">
        <v>81</v>
      </c>
      <c r="B31" s="2" t="s">
        <v>52</v>
      </c>
      <c r="C31" s="2" t="s">
        <v>83</v>
      </c>
      <c r="D31" s="2" t="s">
        <v>15</v>
      </c>
      <c r="E31" s="2" t="s">
        <v>13</v>
      </c>
      <c r="F31" s="6">
        <v>70.53</v>
      </c>
      <c r="G31" s="2">
        <v>2.5</v>
      </c>
      <c r="H31" s="7">
        <v>92.67</v>
      </c>
      <c r="I31" s="8">
        <f t="shared" si="0"/>
        <v>76.9725</v>
      </c>
    </row>
    <row r="32" ht="24.9" customHeight="1" spans="1:9">
      <c r="A32" s="2" t="s">
        <v>81</v>
      </c>
      <c r="B32" s="2" t="s">
        <v>52</v>
      </c>
      <c r="C32" s="2" t="s">
        <v>84</v>
      </c>
      <c r="D32" s="2" t="s">
        <v>12</v>
      </c>
      <c r="E32" s="2" t="s">
        <v>17</v>
      </c>
      <c r="F32" s="6">
        <v>75.87</v>
      </c>
      <c r="G32" s="2"/>
      <c r="H32" s="7">
        <v>84</v>
      </c>
      <c r="I32" s="8">
        <f t="shared" si="0"/>
        <v>73.6125</v>
      </c>
    </row>
  </sheetData>
  <sortState ref="A2:O32">
    <sortCondition ref="A1"/>
  </sortState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25" workbookViewId="0">
      <selection activeCell="I29" sqref="I29"/>
    </sheetView>
  </sheetViews>
  <sheetFormatPr defaultColWidth="9" defaultRowHeight="13.5"/>
  <cols>
    <col min="1" max="1" width="28.8833333333333" customWidth="1"/>
    <col min="2" max="2" width="27.8833333333333" customWidth="1"/>
    <col min="4" max="4" width="4.775" customWidth="1"/>
    <col min="5" max="5" width="8.10833333333333" customWidth="1"/>
  </cols>
  <sheetData>
    <row r="1" ht="29.25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ht="25" customHeight="1" spans="1:9">
      <c r="A2" s="9" t="s">
        <v>47</v>
      </c>
      <c r="B2" s="9" t="s">
        <v>85</v>
      </c>
      <c r="C2" s="9" t="s">
        <v>86</v>
      </c>
      <c r="D2" s="9" t="s">
        <v>12</v>
      </c>
      <c r="E2" s="9" t="s">
        <v>17</v>
      </c>
      <c r="F2" s="10">
        <v>64.28</v>
      </c>
      <c r="G2" s="9"/>
      <c r="H2" s="7">
        <v>89.33</v>
      </c>
      <c r="I2" s="8">
        <f t="shared" ref="I2:I32" si="0">(F2/1.2+G2)*0.5+H2*0.5</f>
        <v>71.4483333333333</v>
      </c>
    </row>
    <row r="3" ht="25" customHeight="1" spans="1:9">
      <c r="A3" s="9" t="s">
        <v>47</v>
      </c>
      <c r="B3" s="9" t="s">
        <v>87</v>
      </c>
      <c r="C3" s="9" t="s">
        <v>88</v>
      </c>
      <c r="D3" s="9" t="s">
        <v>12</v>
      </c>
      <c r="E3" s="9" t="s">
        <v>17</v>
      </c>
      <c r="F3" s="10">
        <v>74.93</v>
      </c>
      <c r="G3" s="9"/>
      <c r="H3" s="7">
        <v>89.67</v>
      </c>
      <c r="I3" s="8">
        <f t="shared" si="0"/>
        <v>76.0558333333333</v>
      </c>
    </row>
    <row r="4" ht="25" customHeight="1" spans="1:9">
      <c r="A4" s="9" t="s">
        <v>47</v>
      </c>
      <c r="B4" s="9" t="s">
        <v>87</v>
      </c>
      <c r="C4" s="9" t="s">
        <v>89</v>
      </c>
      <c r="D4" s="9" t="s">
        <v>15</v>
      </c>
      <c r="E4" s="9" t="s">
        <v>13</v>
      </c>
      <c r="F4" s="10">
        <v>58.15</v>
      </c>
      <c r="G4" s="9">
        <v>2.5</v>
      </c>
      <c r="H4" s="7">
        <v>80.33</v>
      </c>
      <c r="I4" s="8">
        <f t="shared" si="0"/>
        <v>65.6441666666667</v>
      </c>
    </row>
    <row r="5" ht="25" customHeight="1" spans="1:9">
      <c r="A5" s="5" t="s">
        <v>90</v>
      </c>
      <c r="B5" s="5" t="s">
        <v>91</v>
      </c>
      <c r="C5" s="5" t="s">
        <v>92</v>
      </c>
      <c r="D5" s="5" t="s">
        <v>12</v>
      </c>
      <c r="E5" s="5" t="s">
        <v>13</v>
      </c>
      <c r="F5" s="6">
        <v>57.21</v>
      </c>
      <c r="G5" s="5">
        <v>2.5</v>
      </c>
      <c r="H5" s="7">
        <v>92</v>
      </c>
      <c r="I5" s="8">
        <f t="shared" si="0"/>
        <v>71.0875</v>
      </c>
    </row>
    <row r="6" ht="25" customHeight="1" spans="1:9">
      <c r="A6" s="5" t="s">
        <v>90</v>
      </c>
      <c r="B6" s="5" t="s">
        <v>93</v>
      </c>
      <c r="C6" s="5" t="s">
        <v>94</v>
      </c>
      <c r="D6" s="5" t="s">
        <v>12</v>
      </c>
      <c r="E6" s="5" t="s">
        <v>13</v>
      </c>
      <c r="F6" s="6">
        <v>60.72</v>
      </c>
      <c r="G6" s="5">
        <v>2.5</v>
      </c>
      <c r="H6" s="7">
        <v>88.33</v>
      </c>
      <c r="I6" s="8">
        <f t="shared" si="0"/>
        <v>70.715</v>
      </c>
    </row>
    <row r="7" ht="25" customHeight="1" spans="1:9">
      <c r="A7" s="5" t="s">
        <v>90</v>
      </c>
      <c r="B7" s="5" t="s">
        <v>93</v>
      </c>
      <c r="C7" s="5" t="s">
        <v>95</v>
      </c>
      <c r="D7" s="5" t="s">
        <v>15</v>
      </c>
      <c r="E7" s="5" t="s">
        <v>13</v>
      </c>
      <c r="F7" s="6">
        <v>55.23</v>
      </c>
      <c r="G7" s="5">
        <v>2.5</v>
      </c>
      <c r="H7" s="7">
        <v>80.33</v>
      </c>
      <c r="I7" s="8">
        <f t="shared" si="0"/>
        <v>64.4275</v>
      </c>
    </row>
    <row r="8" ht="25" customHeight="1" spans="1:9">
      <c r="A8" s="5" t="s">
        <v>90</v>
      </c>
      <c r="B8" s="5" t="s">
        <v>93</v>
      </c>
      <c r="C8" s="5" t="s">
        <v>96</v>
      </c>
      <c r="D8" s="5" t="s">
        <v>12</v>
      </c>
      <c r="E8" s="5" t="s">
        <v>13</v>
      </c>
      <c r="F8" s="6">
        <v>55.27</v>
      </c>
      <c r="G8" s="5">
        <v>2.5</v>
      </c>
      <c r="H8" s="7">
        <v>74.33</v>
      </c>
      <c r="I8" s="8">
        <f t="shared" si="0"/>
        <v>61.4441666666667</v>
      </c>
    </row>
    <row r="9" ht="25" customHeight="1" spans="1:9">
      <c r="A9" s="2" t="s">
        <v>97</v>
      </c>
      <c r="B9" s="2" t="s">
        <v>93</v>
      </c>
      <c r="C9" s="2" t="s">
        <v>98</v>
      </c>
      <c r="D9" s="2" t="s">
        <v>12</v>
      </c>
      <c r="E9" s="2" t="s">
        <v>13</v>
      </c>
      <c r="F9" s="6">
        <v>80.04</v>
      </c>
      <c r="G9" s="2">
        <v>2.5</v>
      </c>
      <c r="H9" s="7">
        <v>87.33</v>
      </c>
      <c r="I9" s="8">
        <f t="shared" si="0"/>
        <v>78.265</v>
      </c>
    </row>
    <row r="10" ht="25" customHeight="1" spans="1:9">
      <c r="A10" s="2" t="s">
        <v>97</v>
      </c>
      <c r="B10" s="2" t="s">
        <v>93</v>
      </c>
      <c r="C10" s="2" t="s">
        <v>99</v>
      </c>
      <c r="D10" s="2" t="s">
        <v>12</v>
      </c>
      <c r="E10" s="2" t="s">
        <v>13</v>
      </c>
      <c r="F10" s="6">
        <v>63.49</v>
      </c>
      <c r="G10" s="2">
        <v>2.5</v>
      </c>
      <c r="H10" s="7">
        <v>82.33</v>
      </c>
      <c r="I10" s="8">
        <f t="shared" si="0"/>
        <v>68.8691666666667</v>
      </c>
    </row>
    <row r="11" ht="25" customHeight="1" spans="1:9">
      <c r="A11" s="2" t="s">
        <v>100</v>
      </c>
      <c r="B11" s="2" t="s">
        <v>93</v>
      </c>
      <c r="C11" s="2" t="s">
        <v>101</v>
      </c>
      <c r="D11" s="2" t="s">
        <v>15</v>
      </c>
      <c r="E11" s="2" t="s">
        <v>13</v>
      </c>
      <c r="F11" s="6">
        <v>82.33</v>
      </c>
      <c r="G11" s="2">
        <v>2.5</v>
      </c>
      <c r="H11" s="7">
        <v>92.67</v>
      </c>
      <c r="I11" s="8">
        <f t="shared" si="0"/>
        <v>81.8891666666667</v>
      </c>
    </row>
    <row r="12" ht="25" customHeight="1" spans="1:9">
      <c r="A12" s="2" t="s">
        <v>100</v>
      </c>
      <c r="B12" s="2" t="s">
        <v>93</v>
      </c>
      <c r="C12" s="2" t="s">
        <v>102</v>
      </c>
      <c r="D12" s="2" t="s">
        <v>15</v>
      </c>
      <c r="E12" s="2" t="s">
        <v>17</v>
      </c>
      <c r="F12" s="6">
        <v>74.32</v>
      </c>
      <c r="G12" s="2"/>
      <c r="H12" s="7">
        <v>92</v>
      </c>
      <c r="I12" s="8">
        <f t="shared" si="0"/>
        <v>76.9666666666667</v>
      </c>
    </row>
    <row r="13" ht="25" customHeight="1" spans="1:9">
      <c r="A13" s="2" t="s">
        <v>100</v>
      </c>
      <c r="B13" s="2" t="s">
        <v>93</v>
      </c>
      <c r="C13" s="2" t="s">
        <v>103</v>
      </c>
      <c r="D13" s="2" t="s">
        <v>12</v>
      </c>
      <c r="E13" s="2" t="s">
        <v>17</v>
      </c>
      <c r="F13" s="6">
        <v>72.29</v>
      </c>
      <c r="G13" s="2"/>
      <c r="H13" s="7">
        <v>89.67</v>
      </c>
      <c r="I13" s="8">
        <f t="shared" si="0"/>
        <v>74.9558333333333</v>
      </c>
    </row>
    <row r="14" ht="25" customHeight="1" spans="1:9">
      <c r="A14" s="2" t="s">
        <v>100</v>
      </c>
      <c r="B14" s="2" t="s">
        <v>93</v>
      </c>
      <c r="C14" s="2" t="s">
        <v>104</v>
      </c>
      <c r="D14" s="2" t="s">
        <v>12</v>
      </c>
      <c r="E14" s="2" t="s">
        <v>13</v>
      </c>
      <c r="F14" s="6">
        <v>60.29</v>
      </c>
      <c r="G14" s="2">
        <v>2.5</v>
      </c>
      <c r="H14" s="7">
        <v>81.67</v>
      </c>
      <c r="I14" s="8">
        <f t="shared" si="0"/>
        <v>67.2058333333333</v>
      </c>
    </row>
    <row r="15" ht="25" customHeight="1" spans="1:9">
      <c r="A15" s="2" t="s">
        <v>70</v>
      </c>
      <c r="B15" s="2" t="s">
        <v>91</v>
      </c>
      <c r="C15" s="2" t="s">
        <v>105</v>
      </c>
      <c r="D15" s="2" t="s">
        <v>15</v>
      </c>
      <c r="E15" s="2" t="s">
        <v>13</v>
      </c>
      <c r="F15" s="6">
        <v>48.49</v>
      </c>
      <c r="G15" s="2">
        <v>2.5</v>
      </c>
      <c r="H15" s="7">
        <v>80.67</v>
      </c>
      <c r="I15" s="8">
        <f t="shared" si="0"/>
        <v>61.7891666666667</v>
      </c>
    </row>
    <row r="16" ht="63.75" spans="1:9">
      <c r="A16" s="2" t="s">
        <v>106</v>
      </c>
      <c r="B16" s="2" t="s">
        <v>93</v>
      </c>
      <c r="C16" s="2" t="s">
        <v>107</v>
      </c>
      <c r="D16" s="2" t="s">
        <v>15</v>
      </c>
      <c r="E16" s="2" t="s">
        <v>13</v>
      </c>
      <c r="F16" s="6">
        <v>94.02</v>
      </c>
      <c r="G16" s="2">
        <v>2.5</v>
      </c>
      <c r="H16" s="7">
        <v>91.67</v>
      </c>
      <c r="I16" s="8">
        <f t="shared" si="0"/>
        <v>86.26</v>
      </c>
    </row>
    <row r="17" ht="63.75" spans="1:9">
      <c r="A17" s="2" t="s">
        <v>106</v>
      </c>
      <c r="B17" s="2" t="s">
        <v>93</v>
      </c>
      <c r="C17" s="2" t="s">
        <v>108</v>
      </c>
      <c r="D17" s="2" t="s">
        <v>12</v>
      </c>
      <c r="E17" s="2" t="s">
        <v>24</v>
      </c>
      <c r="F17" s="6">
        <v>83.09</v>
      </c>
      <c r="G17" s="2"/>
      <c r="H17" s="7">
        <v>91</v>
      </c>
      <c r="I17" s="8">
        <f t="shared" si="0"/>
        <v>80.1208333333333</v>
      </c>
    </row>
    <row r="18" ht="63.75" spans="1:9">
      <c r="A18" s="2" t="s">
        <v>106</v>
      </c>
      <c r="B18" s="2" t="s">
        <v>93</v>
      </c>
      <c r="C18" s="2" t="s">
        <v>109</v>
      </c>
      <c r="D18" s="2" t="s">
        <v>12</v>
      </c>
      <c r="E18" s="2" t="s">
        <v>13</v>
      </c>
      <c r="F18" s="6">
        <v>78.03</v>
      </c>
      <c r="G18" s="2">
        <v>2.5</v>
      </c>
      <c r="H18" s="7">
        <v>91</v>
      </c>
      <c r="I18" s="8">
        <f t="shared" si="0"/>
        <v>79.2625</v>
      </c>
    </row>
    <row r="19" ht="63.75" spans="1:9">
      <c r="A19" s="2" t="s">
        <v>106</v>
      </c>
      <c r="B19" s="2" t="s">
        <v>93</v>
      </c>
      <c r="C19" s="2" t="s">
        <v>110</v>
      </c>
      <c r="D19" s="2" t="s">
        <v>12</v>
      </c>
      <c r="E19" s="2" t="s">
        <v>17</v>
      </c>
      <c r="F19" s="6">
        <v>78.23</v>
      </c>
      <c r="G19" s="2"/>
      <c r="H19" s="7">
        <v>92</v>
      </c>
      <c r="I19" s="8">
        <f t="shared" si="0"/>
        <v>78.5958333333333</v>
      </c>
    </row>
    <row r="20" ht="63.75" spans="1:9">
      <c r="A20" s="2" t="s">
        <v>106</v>
      </c>
      <c r="B20" s="2" t="s">
        <v>93</v>
      </c>
      <c r="C20" s="2" t="s">
        <v>111</v>
      </c>
      <c r="D20" s="2" t="s">
        <v>12</v>
      </c>
      <c r="E20" s="2" t="s">
        <v>13</v>
      </c>
      <c r="F20" s="6">
        <v>78.16</v>
      </c>
      <c r="G20" s="2">
        <v>2.5</v>
      </c>
      <c r="H20" s="7">
        <v>89</v>
      </c>
      <c r="I20" s="8">
        <f t="shared" si="0"/>
        <v>78.3166666666667</v>
      </c>
    </row>
    <row r="21" ht="63.75" spans="1:9">
      <c r="A21" s="2" t="s">
        <v>106</v>
      </c>
      <c r="B21" s="2" t="s">
        <v>93</v>
      </c>
      <c r="C21" s="2" t="s">
        <v>112</v>
      </c>
      <c r="D21" s="2" t="s">
        <v>12</v>
      </c>
      <c r="E21" s="2" t="s">
        <v>24</v>
      </c>
      <c r="F21" s="6">
        <v>79.15</v>
      </c>
      <c r="G21" s="2"/>
      <c r="H21" s="7">
        <v>85</v>
      </c>
      <c r="I21" s="8">
        <f t="shared" si="0"/>
        <v>75.4791666666667</v>
      </c>
    </row>
    <row r="22" ht="63.75" spans="1:9">
      <c r="A22" s="2" t="s">
        <v>106</v>
      </c>
      <c r="B22" s="2" t="s">
        <v>93</v>
      </c>
      <c r="C22" s="2" t="s">
        <v>113</v>
      </c>
      <c r="D22" s="2" t="s">
        <v>12</v>
      </c>
      <c r="E22" s="2" t="s">
        <v>13</v>
      </c>
      <c r="F22" s="6">
        <v>72.26</v>
      </c>
      <c r="G22" s="2">
        <v>2.5</v>
      </c>
      <c r="H22" s="7">
        <v>88</v>
      </c>
      <c r="I22" s="8">
        <f t="shared" si="0"/>
        <v>75.3583333333333</v>
      </c>
    </row>
    <row r="23" ht="63.75" spans="1:9">
      <c r="A23" s="2" t="s">
        <v>106</v>
      </c>
      <c r="B23" s="2" t="s">
        <v>93</v>
      </c>
      <c r="C23" s="2" t="s">
        <v>114</v>
      </c>
      <c r="D23" s="2" t="s">
        <v>15</v>
      </c>
      <c r="E23" s="2" t="s">
        <v>13</v>
      </c>
      <c r="F23" s="6">
        <v>73.81</v>
      </c>
      <c r="G23" s="2">
        <v>2.5</v>
      </c>
      <c r="H23" s="7">
        <v>83.33</v>
      </c>
      <c r="I23" s="8">
        <f t="shared" si="0"/>
        <v>73.6691666666667</v>
      </c>
    </row>
    <row r="24" ht="63.75" spans="1:9">
      <c r="A24" s="2" t="s">
        <v>106</v>
      </c>
      <c r="B24" s="2" t="s">
        <v>93</v>
      </c>
      <c r="C24" s="2" t="s">
        <v>115</v>
      </c>
      <c r="D24" s="2" t="s">
        <v>15</v>
      </c>
      <c r="E24" s="2" t="s">
        <v>13</v>
      </c>
      <c r="F24" s="6">
        <v>68.17</v>
      </c>
      <c r="G24" s="2">
        <v>2.5</v>
      </c>
      <c r="H24" s="7">
        <v>86.33</v>
      </c>
      <c r="I24" s="8">
        <f t="shared" si="0"/>
        <v>72.8191666666667</v>
      </c>
    </row>
    <row r="25" ht="63.75" spans="1:9">
      <c r="A25" s="2" t="s">
        <v>106</v>
      </c>
      <c r="B25" s="2" t="s">
        <v>93</v>
      </c>
      <c r="C25" s="2" t="s">
        <v>116</v>
      </c>
      <c r="D25" s="2" t="s">
        <v>12</v>
      </c>
      <c r="E25" s="2" t="s">
        <v>17</v>
      </c>
      <c r="F25" s="6">
        <v>64.96</v>
      </c>
      <c r="G25" s="2"/>
      <c r="H25" s="7">
        <v>89.67</v>
      </c>
      <c r="I25" s="8">
        <f t="shared" si="0"/>
        <v>71.9016666666667</v>
      </c>
    </row>
    <row r="26" ht="63.75" spans="1:9">
      <c r="A26" s="2" t="s">
        <v>106</v>
      </c>
      <c r="B26" s="2" t="s">
        <v>93</v>
      </c>
      <c r="C26" s="2" t="s">
        <v>117</v>
      </c>
      <c r="D26" s="2" t="s">
        <v>12</v>
      </c>
      <c r="E26" s="2" t="s">
        <v>17</v>
      </c>
      <c r="F26" s="6">
        <v>62.83</v>
      </c>
      <c r="G26" s="2"/>
      <c r="H26" s="7">
        <v>91</v>
      </c>
      <c r="I26" s="8">
        <f t="shared" si="0"/>
        <v>71.6791666666667</v>
      </c>
    </row>
    <row r="27" ht="63.75" spans="1:9">
      <c r="A27" s="2" t="s">
        <v>106</v>
      </c>
      <c r="B27" s="2" t="s">
        <v>93</v>
      </c>
      <c r="C27" s="2" t="s">
        <v>118</v>
      </c>
      <c r="D27" s="2" t="s">
        <v>12</v>
      </c>
      <c r="E27" s="2" t="s">
        <v>17</v>
      </c>
      <c r="F27" s="6">
        <v>66.39</v>
      </c>
      <c r="G27" s="2"/>
      <c r="H27" s="7">
        <v>87.33</v>
      </c>
      <c r="I27" s="8">
        <f t="shared" si="0"/>
        <v>71.3275</v>
      </c>
    </row>
    <row r="28" ht="63.75" spans="1:9">
      <c r="A28" s="2" t="s">
        <v>106</v>
      </c>
      <c r="B28" s="2" t="s">
        <v>93</v>
      </c>
      <c r="C28" s="2" t="s">
        <v>119</v>
      </c>
      <c r="D28" s="2" t="s">
        <v>12</v>
      </c>
      <c r="E28" s="2" t="s">
        <v>13</v>
      </c>
      <c r="F28" s="6">
        <v>62.52</v>
      </c>
      <c r="G28" s="2">
        <v>2.5</v>
      </c>
      <c r="H28" s="7">
        <v>85</v>
      </c>
      <c r="I28" s="8">
        <f t="shared" si="0"/>
        <v>69.8</v>
      </c>
    </row>
    <row r="29" ht="63.75" spans="1:9">
      <c r="A29" s="2" t="s">
        <v>106</v>
      </c>
      <c r="B29" s="2" t="s">
        <v>93</v>
      </c>
      <c r="C29" s="2" t="s">
        <v>120</v>
      </c>
      <c r="D29" s="2" t="s">
        <v>15</v>
      </c>
      <c r="E29" s="2" t="s">
        <v>13</v>
      </c>
      <c r="F29" s="6">
        <v>67.2</v>
      </c>
      <c r="G29" s="2">
        <v>2.5</v>
      </c>
      <c r="H29" s="7">
        <v>81</v>
      </c>
      <c r="I29" s="8">
        <f t="shared" si="0"/>
        <v>69.75</v>
      </c>
    </row>
    <row r="30" ht="63.75" spans="1:9">
      <c r="A30" s="2" t="s">
        <v>106</v>
      </c>
      <c r="B30" s="2" t="s">
        <v>93</v>
      </c>
      <c r="C30" s="2" t="s">
        <v>121</v>
      </c>
      <c r="D30" s="2" t="s">
        <v>15</v>
      </c>
      <c r="E30" s="2" t="s">
        <v>17</v>
      </c>
      <c r="F30" s="6">
        <v>62.45</v>
      </c>
      <c r="G30" s="2"/>
      <c r="H30" s="7">
        <v>86</v>
      </c>
      <c r="I30" s="8">
        <f t="shared" si="0"/>
        <v>69.0208333333333</v>
      </c>
    </row>
    <row r="31" ht="63.75" spans="1:9">
      <c r="A31" s="2" t="s">
        <v>106</v>
      </c>
      <c r="B31" s="2" t="s">
        <v>93</v>
      </c>
      <c r="C31" s="2" t="s">
        <v>122</v>
      </c>
      <c r="D31" s="2" t="s">
        <v>15</v>
      </c>
      <c r="E31" s="2" t="s">
        <v>13</v>
      </c>
      <c r="F31" s="6">
        <v>65.19</v>
      </c>
      <c r="G31" s="2">
        <v>2.5</v>
      </c>
      <c r="H31" s="7">
        <v>74</v>
      </c>
      <c r="I31" s="8">
        <f t="shared" si="0"/>
        <v>65.4125</v>
      </c>
    </row>
    <row r="32" ht="63.75" spans="1:9">
      <c r="A32" s="2" t="s">
        <v>106</v>
      </c>
      <c r="B32" s="2" t="s">
        <v>93</v>
      </c>
      <c r="C32" s="2" t="s">
        <v>123</v>
      </c>
      <c r="D32" s="2" t="s">
        <v>12</v>
      </c>
      <c r="E32" s="2" t="s">
        <v>13</v>
      </c>
      <c r="F32" s="6">
        <v>69.62</v>
      </c>
      <c r="G32" s="2">
        <v>2.5</v>
      </c>
      <c r="H32" s="7">
        <v>57</v>
      </c>
      <c r="I32" s="8">
        <f t="shared" si="0"/>
        <v>58.7583333333333</v>
      </c>
    </row>
  </sheetData>
  <sortState ref="A2:O32">
    <sortCondition ref="A1"/>
  </sortState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I5" sqref="I5"/>
    </sheetView>
  </sheetViews>
  <sheetFormatPr defaultColWidth="9" defaultRowHeight="13.5"/>
  <cols>
    <col min="1" max="1" width="20.4416666666667" customWidth="1"/>
    <col min="2" max="2" width="23.4416666666667" customWidth="1"/>
  </cols>
  <sheetData>
    <row r="1" ht="25.05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124</v>
      </c>
      <c r="G1" s="14" t="s">
        <v>6</v>
      </c>
      <c r="H1" s="16" t="s">
        <v>7</v>
      </c>
      <c r="I1" s="16" t="s">
        <v>8</v>
      </c>
    </row>
    <row r="2" ht="25.05" customHeight="1" spans="1:9">
      <c r="A2" s="17" t="s">
        <v>9</v>
      </c>
      <c r="B2" s="17" t="s">
        <v>93</v>
      </c>
      <c r="C2" s="17" t="s">
        <v>125</v>
      </c>
      <c r="D2" s="17" t="s">
        <v>12</v>
      </c>
      <c r="E2" s="17" t="s">
        <v>17</v>
      </c>
      <c r="F2" s="18">
        <v>96.13</v>
      </c>
      <c r="G2" s="17"/>
      <c r="H2" s="8">
        <v>88</v>
      </c>
      <c r="I2" s="8">
        <f t="shared" ref="I2:I32" si="0">(F2/1.2+G2)*0.5+H2*0.5</f>
        <v>84.0541666666667</v>
      </c>
    </row>
    <row r="3" ht="25.05" customHeight="1" spans="1:9">
      <c r="A3" s="17" t="s">
        <v>9</v>
      </c>
      <c r="B3" s="17" t="s">
        <v>93</v>
      </c>
      <c r="C3" s="17" t="s">
        <v>126</v>
      </c>
      <c r="D3" s="17" t="s">
        <v>12</v>
      </c>
      <c r="E3" s="17" t="s">
        <v>17</v>
      </c>
      <c r="F3" s="18">
        <v>87.51</v>
      </c>
      <c r="G3" s="17"/>
      <c r="H3" s="8">
        <v>90.67</v>
      </c>
      <c r="I3" s="8">
        <f t="shared" si="0"/>
        <v>81.7975</v>
      </c>
    </row>
    <row r="4" ht="25.05" customHeight="1" spans="1:9">
      <c r="A4" s="17" t="s">
        <v>9</v>
      </c>
      <c r="B4" s="17" t="s">
        <v>93</v>
      </c>
      <c r="C4" s="17" t="s">
        <v>127</v>
      </c>
      <c r="D4" s="17" t="s">
        <v>12</v>
      </c>
      <c r="E4" s="17" t="s">
        <v>13</v>
      </c>
      <c r="F4" s="18">
        <v>79.1</v>
      </c>
      <c r="G4" s="17">
        <v>2.5</v>
      </c>
      <c r="H4" s="8">
        <v>88</v>
      </c>
      <c r="I4" s="8">
        <f t="shared" si="0"/>
        <v>78.2083333333333</v>
      </c>
    </row>
    <row r="5" ht="25.05" customHeight="1" spans="1:9">
      <c r="A5" s="17" t="s">
        <v>9</v>
      </c>
      <c r="B5" s="17" t="s">
        <v>93</v>
      </c>
      <c r="C5" s="17" t="s">
        <v>128</v>
      </c>
      <c r="D5" s="17" t="s">
        <v>12</v>
      </c>
      <c r="E5" s="17" t="s">
        <v>13</v>
      </c>
      <c r="F5" s="18">
        <v>77.32</v>
      </c>
      <c r="G5" s="17">
        <v>2.5</v>
      </c>
      <c r="H5" s="8">
        <v>82</v>
      </c>
      <c r="I5" s="8">
        <f t="shared" si="0"/>
        <v>74.4666666666667</v>
      </c>
    </row>
    <row r="6" ht="25.05" customHeight="1" spans="1:9">
      <c r="A6" s="17" t="s">
        <v>9</v>
      </c>
      <c r="B6" s="17" t="s">
        <v>93</v>
      </c>
      <c r="C6" s="17" t="s">
        <v>129</v>
      </c>
      <c r="D6" s="17" t="s">
        <v>15</v>
      </c>
      <c r="E6" s="17" t="s">
        <v>17</v>
      </c>
      <c r="F6" s="18">
        <v>68.93</v>
      </c>
      <c r="G6" s="17"/>
      <c r="H6" s="8">
        <v>83.67</v>
      </c>
      <c r="I6" s="8">
        <f t="shared" si="0"/>
        <v>70.5558333333333</v>
      </c>
    </row>
    <row r="7" ht="25.05" customHeight="1" spans="1:9">
      <c r="A7" s="17" t="s">
        <v>9</v>
      </c>
      <c r="B7" s="17" t="s">
        <v>93</v>
      </c>
      <c r="C7" s="17" t="s">
        <v>130</v>
      </c>
      <c r="D7" s="17" t="s">
        <v>12</v>
      </c>
      <c r="E7" s="17" t="s">
        <v>17</v>
      </c>
      <c r="F7" s="18">
        <v>67.84</v>
      </c>
      <c r="G7" s="17"/>
      <c r="H7" s="8">
        <v>81</v>
      </c>
      <c r="I7" s="8">
        <f t="shared" si="0"/>
        <v>68.7666666666667</v>
      </c>
    </row>
    <row r="8" ht="25.05" customHeight="1" spans="1:9">
      <c r="A8" s="17" t="s">
        <v>9</v>
      </c>
      <c r="B8" s="17" t="s">
        <v>93</v>
      </c>
      <c r="C8" s="17" t="s">
        <v>131</v>
      </c>
      <c r="D8" s="17" t="s">
        <v>15</v>
      </c>
      <c r="E8" s="17" t="s">
        <v>17</v>
      </c>
      <c r="F8" s="18">
        <v>65.68</v>
      </c>
      <c r="G8" s="17"/>
      <c r="H8" s="8">
        <v>72.33</v>
      </c>
      <c r="I8" s="8">
        <f t="shared" si="0"/>
        <v>63.5316666666667</v>
      </c>
    </row>
    <row r="9" ht="25.05" customHeight="1" spans="1:9">
      <c r="A9" s="17" t="s">
        <v>132</v>
      </c>
      <c r="B9" s="17" t="s">
        <v>93</v>
      </c>
      <c r="C9" s="17" t="s">
        <v>133</v>
      </c>
      <c r="D9" s="17" t="s">
        <v>15</v>
      </c>
      <c r="E9" s="17" t="s">
        <v>17</v>
      </c>
      <c r="F9" s="18">
        <v>69.69</v>
      </c>
      <c r="G9" s="17"/>
      <c r="H9" s="8">
        <v>87.67</v>
      </c>
      <c r="I9" s="8">
        <f t="shared" si="0"/>
        <v>72.8725</v>
      </c>
    </row>
    <row r="10" ht="25.05" customHeight="1" spans="1:9">
      <c r="A10" s="14" t="s">
        <v>134</v>
      </c>
      <c r="B10" s="14" t="s">
        <v>93</v>
      </c>
      <c r="C10" s="14" t="s">
        <v>135</v>
      </c>
      <c r="D10" s="14" t="s">
        <v>15</v>
      </c>
      <c r="E10" s="14" t="s">
        <v>24</v>
      </c>
      <c r="F10" s="18">
        <v>70.25</v>
      </c>
      <c r="G10" s="14"/>
      <c r="H10" s="8">
        <v>76.33</v>
      </c>
      <c r="I10" s="8">
        <f t="shared" si="0"/>
        <v>67.4358333333333</v>
      </c>
    </row>
    <row r="11" ht="25.05" customHeight="1" spans="1:9">
      <c r="A11" s="14" t="s">
        <v>81</v>
      </c>
      <c r="B11" s="14" t="s">
        <v>136</v>
      </c>
      <c r="C11" s="14" t="s">
        <v>137</v>
      </c>
      <c r="D11" s="14" t="s">
        <v>12</v>
      </c>
      <c r="E11" s="14" t="s">
        <v>17</v>
      </c>
      <c r="F11" s="18">
        <v>87.18</v>
      </c>
      <c r="G11" s="14"/>
      <c r="H11" s="8">
        <v>92.33</v>
      </c>
      <c r="I11" s="8">
        <f t="shared" si="0"/>
        <v>82.49</v>
      </c>
    </row>
    <row r="12" ht="25.05" customHeight="1" spans="1:9">
      <c r="A12" s="14" t="s">
        <v>81</v>
      </c>
      <c r="B12" s="14" t="s">
        <v>136</v>
      </c>
      <c r="C12" s="14" t="s">
        <v>138</v>
      </c>
      <c r="D12" s="14" t="s">
        <v>12</v>
      </c>
      <c r="E12" s="14" t="s">
        <v>13</v>
      </c>
      <c r="F12" s="18">
        <v>57.26</v>
      </c>
      <c r="G12" s="14">
        <v>2.5</v>
      </c>
      <c r="H12" s="8"/>
      <c r="I12" s="8">
        <f t="shared" si="0"/>
        <v>25.1083333333333</v>
      </c>
    </row>
    <row r="13" ht="25.05" customHeight="1" spans="1:9">
      <c r="A13" s="14" t="s">
        <v>81</v>
      </c>
      <c r="B13" s="14" t="s">
        <v>93</v>
      </c>
      <c r="C13" s="14" t="s">
        <v>139</v>
      </c>
      <c r="D13" s="14" t="s">
        <v>15</v>
      </c>
      <c r="E13" s="14" t="s">
        <v>17</v>
      </c>
      <c r="F13" s="18">
        <v>90.46</v>
      </c>
      <c r="G13" s="14"/>
      <c r="H13" s="8">
        <v>94.67</v>
      </c>
      <c r="I13" s="8">
        <f t="shared" si="0"/>
        <v>85.0266666666667</v>
      </c>
    </row>
    <row r="14" ht="25.05" customHeight="1" spans="1:9">
      <c r="A14" s="14" t="s">
        <v>81</v>
      </c>
      <c r="B14" s="14" t="s">
        <v>93</v>
      </c>
      <c r="C14" s="14" t="s">
        <v>140</v>
      </c>
      <c r="D14" s="14" t="s">
        <v>12</v>
      </c>
      <c r="E14" s="14" t="s">
        <v>17</v>
      </c>
      <c r="F14" s="18">
        <v>93.84</v>
      </c>
      <c r="G14" s="14"/>
      <c r="H14" s="8">
        <v>90</v>
      </c>
      <c r="I14" s="8">
        <f t="shared" si="0"/>
        <v>84.1</v>
      </c>
    </row>
    <row r="15" ht="25.05" customHeight="1" spans="1:9">
      <c r="A15" s="14" t="s">
        <v>81</v>
      </c>
      <c r="B15" s="14" t="s">
        <v>93</v>
      </c>
      <c r="C15" s="14" t="s">
        <v>141</v>
      </c>
      <c r="D15" s="14" t="s">
        <v>15</v>
      </c>
      <c r="E15" s="14" t="s">
        <v>24</v>
      </c>
      <c r="F15" s="18">
        <v>91.48</v>
      </c>
      <c r="G15" s="14"/>
      <c r="H15" s="8">
        <v>91.33</v>
      </c>
      <c r="I15" s="8">
        <f t="shared" si="0"/>
        <v>83.7816666666667</v>
      </c>
    </row>
    <row r="16" ht="25.05" customHeight="1" spans="1:9">
      <c r="A16" s="14" t="s">
        <v>81</v>
      </c>
      <c r="B16" s="14" t="s">
        <v>93</v>
      </c>
      <c r="C16" s="14" t="s">
        <v>142</v>
      </c>
      <c r="D16" s="14" t="s">
        <v>15</v>
      </c>
      <c r="E16" s="14" t="s">
        <v>13</v>
      </c>
      <c r="F16" s="18">
        <v>86.27</v>
      </c>
      <c r="G16" s="14">
        <v>2.5</v>
      </c>
      <c r="H16" s="8">
        <v>89.67</v>
      </c>
      <c r="I16" s="8">
        <f t="shared" si="0"/>
        <v>82.0308333333333</v>
      </c>
    </row>
    <row r="17" ht="25.05" customHeight="1" spans="1:9">
      <c r="A17" s="14" t="s">
        <v>81</v>
      </c>
      <c r="B17" s="14" t="s">
        <v>93</v>
      </c>
      <c r="C17" s="14" t="s">
        <v>143</v>
      </c>
      <c r="D17" s="14" t="s">
        <v>12</v>
      </c>
      <c r="E17" s="14" t="s">
        <v>13</v>
      </c>
      <c r="F17" s="18">
        <v>82.35</v>
      </c>
      <c r="G17" s="14">
        <v>2.5</v>
      </c>
      <c r="H17" s="8">
        <v>90</v>
      </c>
      <c r="I17" s="8">
        <f t="shared" si="0"/>
        <v>80.5625</v>
      </c>
    </row>
    <row r="18" ht="25.05" customHeight="1" spans="1:9">
      <c r="A18" s="14" t="s">
        <v>81</v>
      </c>
      <c r="B18" s="14" t="s">
        <v>93</v>
      </c>
      <c r="C18" s="14" t="s">
        <v>144</v>
      </c>
      <c r="D18" s="14" t="s">
        <v>15</v>
      </c>
      <c r="E18" s="14" t="s">
        <v>17</v>
      </c>
      <c r="F18" s="18">
        <v>89.65</v>
      </c>
      <c r="G18" s="14"/>
      <c r="H18" s="8">
        <v>86</v>
      </c>
      <c r="I18" s="8">
        <f t="shared" si="0"/>
        <v>80.3541666666667</v>
      </c>
    </row>
    <row r="19" ht="25.05" customHeight="1" spans="1:9">
      <c r="A19" s="14" t="s">
        <v>81</v>
      </c>
      <c r="B19" s="14" t="s">
        <v>93</v>
      </c>
      <c r="C19" s="14" t="s">
        <v>145</v>
      </c>
      <c r="D19" s="14" t="s">
        <v>12</v>
      </c>
      <c r="E19" s="14" t="s">
        <v>17</v>
      </c>
      <c r="F19" s="18">
        <v>81.26</v>
      </c>
      <c r="G19" s="14"/>
      <c r="H19" s="8">
        <v>91.33</v>
      </c>
      <c r="I19" s="8">
        <f t="shared" si="0"/>
        <v>79.5233333333333</v>
      </c>
    </row>
    <row r="20" ht="25.05" customHeight="1" spans="1:9">
      <c r="A20" s="14" t="s">
        <v>81</v>
      </c>
      <c r="B20" s="14" t="s">
        <v>93</v>
      </c>
      <c r="C20" s="14" t="s">
        <v>146</v>
      </c>
      <c r="D20" s="14" t="s">
        <v>12</v>
      </c>
      <c r="E20" s="14" t="s">
        <v>13</v>
      </c>
      <c r="F20" s="18">
        <v>79.3</v>
      </c>
      <c r="G20" s="14">
        <v>2.5</v>
      </c>
      <c r="H20" s="8">
        <v>89.33</v>
      </c>
      <c r="I20" s="8">
        <f t="shared" si="0"/>
        <v>78.9566666666667</v>
      </c>
    </row>
    <row r="21" ht="25.05" customHeight="1" spans="1:9">
      <c r="A21" s="14" t="s">
        <v>81</v>
      </c>
      <c r="B21" s="14" t="s">
        <v>93</v>
      </c>
      <c r="C21" s="14" t="s">
        <v>147</v>
      </c>
      <c r="D21" s="14" t="s">
        <v>12</v>
      </c>
      <c r="E21" s="14" t="s">
        <v>13</v>
      </c>
      <c r="F21" s="18">
        <v>75.36</v>
      </c>
      <c r="G21" s="14">
        <v>2.5</v>
      </c>
      <c r="H21" s="8">
        <v>90</v>
      </c>
      <c r="I21" s="8">
        <f t="shared" si="0"/>
        <v>77.65</v>
      </c>
    </row>
    <row r="22" ht="25.05" customHeight="1" spans="1:9">
      <c r="A22" s="14" t="s">
        <v>81</v>
      </c>
      <c r="B22" s="14" t="s">
        <v>93</v>
      </c>
      <c r="C22" s="14" t="s">
        <v>148</v>
      </c>
      <c r="D22" s="14" t="s">
        <v>15</v>
      </c>
      <c r="E22" s="14" t="s">
        <v>24</v>
      </c>
      <c r="F22" s="18">
        <v>76.05</v>
      </c>
      <c r="G22" s="14"/>
      <c r="H22" s="8">
        <v>88.33</v>
      </c>
      <c r="I22" s="8">
        <f t="shared" si="0"/>
        <v>75.8525</v>
      </c>
    </row>
    <row r="23" ht="25.05" customHeight="1" spans="1:9">
      <c r="A23" s="14" t="s">
        <v>81</v>
      </c>
      <c r="B23" s="14" t="s">
        <v>93</v>
      </c>
      <c r="C23" s="14" t="s">
        <v>149</v>
      </c>
      <c r="D23" s="14" t="s">
        <v>15</v>
      </c>
      <c r="E23" s="14" t="s">
        <v>13</v>
      </c>
      <c r="F23" s="18">
        <v>65.63</v>
      </c>
      <c r="G23" s="14">
        <v>2.5</v>
      </c>
      <c r="H23" s="8">
        <v>84.67</v>
      </c>
      <c r="I23" s="8">
        <f t="shared" si="0"/>
        <v>70.9308333333333</v>
      </c>
    </row>
    <row r="24" ht="25.05" customHeight="1" spans="1:9">
      <c r="A24" s="14" t="s">
        <v>81</v>
      </c>
      <c r="B24" s="14" t="s">
        <v>93</v>
      </c>
      <c r="C24" s="14" t="s">
        <v>150</v>
      </c>
      <c r="D24" s="14" t="s">
        <v>12</v>
      </c>
      <c r="E24" s="14" t="s">
        <v>17</v>
      </c>
      <c r="F24" s="18">
        <v>58.76</v>
      </c>
      <c r="G24" s="14"/>
      <c r="H24" s="8">
        <v>85.67</v>
      </c>
      <c r="I24" s="8">
        <f t="shared" si="0"/>
        <v>67.3183333333333</v>
      </c>
    </row>
    <row r="25" ht="25.05" customHeight="1" spans="1:9">
      <c r="A25" s="14" t="s">
        <v>81</v>
      </c>
      <c r="B25" s="14" t="s">
        <v>93</v>
      </c>
      <c r="C25" s="14" t="s">
        <v>151</v>
      </c>
      <c r="D25" s="14" t="s">
        <v>12</v>
      </c>
      <c r="E25" s="14" t="s">
        <v>13</v>
      </c>
      <c r="F25" s="18">
        <v>55.79</v>
      </c>
      <c r="G25" s="14">
        <v>2.5</v>
      </c>
      <c r="H25" s="8">
        <v>50</v>
      </c>
      <c r="I25" s="8">
        <f t="shared" si="0"/>
        <v>49.4958333333333</v>
      </c>
    </row>
    <row r="26" ht="25.05" customHeight="1" spans="1:9">
      <c r="A26" s="14" t="s">
        <v>81</v>
      </c>
      <c r="B26" s="14" t="s">
        <v>93</v>
      </c>
      <c r="C26" s="14" t="s">
        <v>152</v>
      </c>
      <c r="D26" s="14" t="s">
        <v>15</v>
      </c>
      <c r="E26" s="14" t="s">
        <v>17</v>
      </c>
      <c r="F26" s="18">
        <v>70.38</v>
      </c>
      <c r="G26" s="14"/>
      <c r="H26" s="8"/>
      <c r="I26" s="8">
        <f t="shared" si="0"/>
        <v>29.325</v>
      </c>
    </row>
    <row r="27" ht="25.05" customHeight="1" spans="1:9">
      <c r="A27" s="14" t="s">
        <v>81</v>
      </c>
      <c r="B27" s="14" t="s">
        <v>93</v>
      </c>
      <c r="C27" s="14" t="s">
        <v>153</v>
      </c>
      <c r="D27" s="14" t="s">
        <v>12</v>
      </c>
      <c r="E27" s="14" t="s">
        <v>17</v>
      </c>
      <c r="F27" s="18">
        <v>68.75</v>
      </c>
      <c r="G27" s="14"/>
      <c r="H27" s="8"/>
      <c r="I27" s="8">
        <f t="shared" si="0"/>
        <v>28.6458333333333</v>
      </c>
    </row>
    <row r="28" ht="25.05" customHeight="1" spans="1:9">
      <c r="A28" s="14" t="s">
        <v>81</v>
      </c>
      <c r="B28" s="14" t="s">
        <v>93</v>
      </c>
      <c r="C28" s="14" t="s">
        <v>154</v>
      </c>
      <c r="D28" s="14" t="s">
        <v>15</v>
      </c>
      <c r="E28" s="14" t="s">
        <v>13</v>
      </c>
      <c r="F28" s="18">
        <v>48.72</v>
      </c>
      <c r="G28" s="14">
        <v>2.5</v>
      </c>
      <c r="H28" s="8"/>
      <c r="I28" s="8">
        <f t="shared" si="0"/>
        <v>21.55</v>
      </c>
    </row>
    <row r="29" ht="25.05" customHeight="1" spans="1:9">
      <c r="A29" s="17" t="s">
        <v>155</v>
      </c>
      <c r="B29" s="17" t="s">
        <v>93</v>
      </c>
      <c r="C29" s="17" t="s">
        <v>156</v>
      </c>
      <c r="D29" s="17" t="s">
        <v>12</v>
      </c>
      <c r="E29" s="17" t="s">
        <v>17</v>
      </c>
      <c r="F29" s="18">
        <v>80.75</v>
      </c>
      <c r="G29" s="17"/>
      <c r="H29" s="8">
        <v>91</v>
      </c>
      <c r="I29" s="8">
        <f t="shared" si="0"/>
        <v>79.1458333333333</v>
      </c>
    </row>
    <row r="30" ht="25.05" customHeight="1" spans="1:9">
      <c r="A30" s="17" t="s">
        <v>155</v>
      </c>
      <c r="B30" s="17" t="s">
        <v>93</v>
      </c>
      <c r="C30" s="17" t="s">
        <v>157</v>
      </c>
      <c r="D30" s="17" t="s">
        <v>12</v>
      </c>
      <c r="E30" s="17" t="s">
        <v>13</v>
      </c>
      <c r="F30" s="18">
        <v>66.89</v>
      </c>
      <c r="G30" s="17">
        <v>2.5</v>
      </c>
      <c r="H30" s="8">
        <v>78.33</v>
      </c>
      <c r="I30" s="8">
        <f t="shared" si="0"/>
        <v>68.2858333333333</v>
      </c>
    </row>
    <row r="31" ht="25.05" customHeight="1" spans="1:9">
      <c r="A31" s="17" t="s">
        <v>155</v>
      </c>
      <c r="B31" s="17" t="s">
        <v>93</v>
      </c>
      <c r="C31" s="17" t="s">
        <v>158</v>
      </c>
      <c r="D31" s="17" t="s">
        <v>12</v>
      </c>
      <c r="E31" s="17" t="s">
        <v>13</v>
      </c>
      <c r="F31" s="18">
        <v>66.06</v>
      </c>
      <c r="G31" s="17">
        <v>2.5</v>
      </c>
      <c r="H31" s="8">
        <v>77.67</v>
      </c>
      <c r="I31" s="8">
        <f t="shared" si="0"/>
        <v>67.61</v>
      </c>
    </row>
    <row r="32" ht="25.05" customHeight="1" spans="1:9">
      <c r="A32" s="17" t="s">
        <v>155</v>
      </c>
      <c r="B32" s="17" t="s">
        <v>93</v>
      </c>
      <c r="C32" s="17" t="s">
        <v>159</v>
      </c>
      <c r="D32" s="17" t="s">
        <v>15</v>
      </c>
      <c r="E32" s="17" t="s">
        <v>13</v>
      </c>
      <c r="F32" s="18">
        <v>60.97</v>
      </c>
      <c r="G32" s="17">
        <v>2.5</v>
      </c>
      <c r="H32" s="8">
        <v>68.67</v>
      </c>
      <c r="I32" s="8">
        <f t="shared" si="0"/>
        <v>60.9891666666667</v>
      </c>
    </row>
  </sheetData>
  <sortState ref="A2:P32">
    <sortCondition ref="A1"/>
  </sortState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89" zoomScaleNormal="89" topLeftCell="A4" workbookViewId="0">
      <selection activeCell="I19" sqref="I19"/>
    </sheetView>
  </sheetViews>
  <sheetFormatPr defaultColWidth="9" defaultRowHeight="13.5"/>
  <cols>
    <col min="1" max="1" width="21.3333333333333" customWidth="1"/>
    <col min="2" max="2" width="26.3333333333333" customWidth="1"/>
    <col min="3" max="5" width="9" customWidth="1"/>
    <col min="6" max="6" width="11.6666666666667" customWidth="1"/>
    <col min="7" max="7" width="9" customWidth="1"/>
  </cols>
  <sheetData>
    <row r="1" ht="24.9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26" t="s">
        <v>5</v>
      </c>
      <c r="G1" s="27" t="s">
        <v>6</v>
      </c>
      <c r="H1" s="28" t="s">
        <v>7</v>
      </c>
      <c r="I1" s="28" t="s">
        <v>8</v>
      </c>
    </row>
    <row r="2" ht="24.9" customHeight="1" spans="1:9">
      <c r="A2" s="17" t="s">
        <v>9</v>
      </c>
      <c r="B2" s="17" t="s">
        <v>160</v>
      </c>
      <c r="C2" s="17" t="s">
        <v>161</v>
      </c>
      <c r="D2" s="17" t="s">
        <v>12</v>
      </c>
      <c r="E2" s="17" t="s">
        <v>17</v>
      </c>
      <c r="F2" s="29">
        <v>78.64</v>
      </c>
      <c r="G2" s="30"/>
      <c r="H2" s="31">
        <v>94</v>
      </c>
      <c r="I2" s="8">
        <f t="shared" ref="I2:I28" si="0">(F2/1.2+G2)*0.5+H2*0.5</f>
        <v>79.7666666666667</v>
      </c>
    </row>
    <row r="3" ht="24.9" customHeight="1" spans="1:9">
      <c r="A3" s="17" t="s">
        <v>9</v>
      </c>
      <c r="B3" s="17" t="s">
        <v>160</v>
      </c>
      <c r="C3" s="17" t="s">
        <v>162</v>
      </c>
      <c r="D3" s="17" t="s">
        <v>12</v>
      </c>
      <c r="E3" s="17" t="s">
        <v>13</v>
      </c>
      <c r="F3" s="29">
        <v>64.43</v>
      </c>
      <c r="G3" s="30">
        <v>2.5</v>
      </c>
      <c r="H3" s="31">
        <v>88</v>
      </c>
      <c r="I3" s="8">
        <f t="shared" si="0"/>
        <v>72.0958333333333</v>
      </c>
    </row>
    <row r="4" ht="24.9" customHeight="1" spans="1:9">
      <c r="A4" s="17" t="s">
        <v>9</v>
      </c>
      <c r="B4" s="17" t="s">
        <v>163</v>
      </c>
      <c r="C4" s="17" t="s">
        <v>164</v>
      </c>
      <c r="D4" s="17" t="s">
        <v>12</v>
      </c>
      <c r="E4" s="17" t="s">
        <v>17</v>
      </c>
      <c r="F4" s="29">
        <v>85.38</v>
      </c>
      <c r="G4" s="30"/>
      <c r="H4" s="31">
        <v>94.67</v>
      </c>
      <c r="I4" s="8">
        <f t="shared" si="0"/>
        <v>82.91</v>
      </c>
    </row>
    <row r="5" ht="24.9" customHeight="1" spans="1:9">
      <c r="A5" s="17" t="s">
        <v>9</v>
      </c>
      <c r="B5" s="17" t="s">
        <v>163</v>
      </c>
      <c r="C5" s="17" t="s">
        <v>165</v>
      </c>
      <c r="D5" s="17" t="s">
        <v>12</v>
      </c>
      <c r="E5" s="17" t="s">
        <v>13</v>
      </c>
      <c r="F5" s="29">
        <v>76.23</v>
      </c>
      <c r="G5" s="30">
        <v>2.5</v>
      </c>
      <c r="H5" s="31">
        <v>94.67</v>
      </c>
      <c r="I5" s="8">
        <f t="shared" si="0"/>
        <v>80.3475</v>
      </c>
    </row>
    <row r="6" ht="24.9" customHeight="1" spans="1:9">
      <c r="A6" s="17" t="s">
        <v>9</v>
      </c>
      <c r="B6" s="17" t="s">
        <v>163</v>
      </c>
      <c r="C6" s="17" t="s">
        <v>166</v>
      </c>
      <c r="D6" s="17" t="s">
        <v>12</v>
      </c>
      <c r="E6" s="17" t="s">
        <v>13</v>
      </c>
      <c r="F6" s="29">
        <v>75.8</v>
      </c>
      <c r="G6" s="30">
        <v>2.5</v>
      </c>
      <c r="H6" s="31">
        <v>90</v>
      </c>
      <c r="I6" s="8">
        <f t="shared" si="0"/>
        <v>77.8333333333333</v>
      </c>
    </row>
    <row r="7" ht="24.9" customHeight="1" spans="1:9">
      <c r="A7" s="17" t="s">
        <v>9</v>
      </c>
      <c r="B7" s="17" t="s">
        <v>163</v>
      </c>
      <c r="C7" s="17" t="s">
        <v>167</v>
      </c>
      <c r="D7" s="17" t="s">
        <v>12</v>
      </c>
      <c r="E7" s="17" t="s">
        <v>13</v>
      </c>
      <c r="F7" s="29">
        <v>73.63</v>
      </c>
      <c r="G7" s="30">
        <v>2.5</v>
      </c>
      <c r="H7" s="31">
        <v>91.67</v>
      </c>
      <c r="I7" s="8">
        <f t="shared" si="0"/>
        <v>77.7641666666667</v>
      </c>
    </row>
    <row r="8" ht="24.9" customHeight="1" spans="1:9">
      <c r="A8" s="17" t="s">
        <v>9</v>
      </c>
      <c r="B8" s="17" t="s">
        <v>163</v>
      </c>
      <c r="C8" s="17" t="s">
        <v>168</v>
      </c>
      <c r="D8" s="17" t="s">
        <v>15</v>
      </c>
      <c r="E8" s="17" t="s">
        <v>13</v>
      </c>
      <c r="F8" s="29">
        <v>82.43</v>
      </c>
      <c r="G8" s="30">
        <v>2.5</v>
      </c>
      <c r="H8" s="31">
        <v>82.67</v>
      </c>
      <c r="I8" s="8">
        <f t="shared" si="0"/>
        <v>76.9308333333333</v>
      </c>
    </row>
    <row r="9" ht="24.9" customHeight="1" spans="1:9">
      <c r="A9" s="17" t="s">
        <v>9</v>
      </c>
      <c r="B9" s="17" t="s">
        <v>163</v>
      </c>
      <c r="C9" s="17" t="s">
        <v>169</v>
      </c>
      <c r="D9" s="17" t="s">
        <v>12</v>
      </c>
      <c r="E9" s="17" t="s">
        <v>13</v>
      </c>
      <c r="F9" s="29">
        <v>73.3</v>
      </c>
      <c r="G9" s="30">
        <v>2.5</v>
      </c>
      <c r="H9" s="31"/>
      <c r="I9" s="8">
        <f t="shared" si="0"/>
        <v>31.7916666666667</v>
      </c>
    </row>
    <row r="10" ht="24.9" customHeight="1" spans="1:9">
      <c r="A10" s="17" t="s">
        <v>19</v>
      </c>
      <c r="B10" s="17" t="s">
        <v>160</v>
      </c>
      <c r="C10" s="17" t="s">
        <v>170</v>
      </c>
      <c r="D10" s="17" t="s">
        <v>12</v>
      </c>
      <c r="E10" s="17" t="s">
        <v>17</v>
      </c>
      <c r="F10" s="29">
        <v>77.75</v>
      </c>
      <c r="G10" s="30"/>
      <c r="H10" s="31">
        <v>93.67</v>
      </c>
      <c r="I10" s="8">
        <f t="shared" si="0"/>
        <v>79.2308333333333</v>
      </c>
    </row>
    <row r="11" ht="24.9" customHeight="1" spans="1:9">
      <c r="A11" s="17" t="s">
        <v>19</v>
      </c>
      <c r="B11" s="17" t="s">
        <v>160</v>
      </c>
      <c r="C11" s="17" t="s">
        <v>171</v>
      </c>
      <c r="D11" s="17" t="s">
        <v>15</v>
      </c>
      <c r="E11" s="17" t="s">
        <v>17</v>
      </c>
      <c r="F11" s="29">
        <v>76.3</v>
      </c>
      <c r="G11" s="30"/>
      <c r="H11" s="31">
        <v>84</v>
      </c>
      <c r="I11" s="8">
        <f t="shared" si="0"/>
        <v>73.7916666666667</v>
      </c>
    </row>
    <row r="12" ht="24.9" customHeight="1" spans="1:9">
      <c r="A12" s="14" t="s">
        <v>172</v>
      </c>
      <c r="B12" s="14" t="s">
        <v>160</v>
      </c>
      <c r="C12" s="14" t="s">
        <v>173</v>
      </c>
      <c r="D12" s="14" t="s">
        <v>12</v>
      </c>
      <c r="E12" s="14" t="s">
        <v>17</v>
      </c>
      <c r="F12" s="29">
        <v>87.16</v>
      </c>
      <c r="G12" s="27"/>
      <c r="H12" s="31">
        <v>91.33</v>
      </c>
      <c r="I12" s="8">
        <f t="shared" si="0"/>
        <v>81.9816666666667</v>
      </c>
    </row>
    <row r="13" ht="24.9" customHeight="1" spans="1:9">
      <c r="A13" s="14" t="s">
        <v>172</v>
      </c>
      <c r="B13" s="14" t="s">
        <v>160</v>
      </c>
      <c r="C13" s="14" t="s">
        <v>174</v>
      </c>
      <c r="D13" s="14" t="s">
        <v>12</v>
      </c>
      <c r="E13" s="14" t="s">
        <v>13</v>
      </c>
      <c r="F13" s="29">
        <v>82.35</v>
      </c>
      <c r="G13" s="27">
        <v>2.5</v>
      </c>
      <c r="H13" s="31">
        <v>91</v>
      </c>
      <c r="I13" s="8">
        <f t="shared" si="0"/>
        <v>81.0625</v>
      </c>
    </row>
    <row r="14" ht="24.9" customHeight="1" spans="1:9">
      <c r="A14" s="14" t="s">
        <v>32</v>
      </c>
      <c r="B14" s="14" t="s">
        <v>160</v>
      </c>
      <c r="C14" s="14" t="s">
        <v>175</v>
      </c>
      <c r="D14" s="14" t="s">
        <v>15</v>
      </c>
      <c r="E14" s="14" t="s">
        <v>17</v>
      </c>
      <c r="F14" s="29">
        <v>90.16</v>
      </c>
      <c r="G14" s="27"/>
      <c r="H14" s="31">
        <v>88.33</v>
      </c>
      <c r="I14" s="8">
        <f t="shared" si="0"/>
        <v>81.7316666666667</v>
      </c>
    </row>
    <row r="15" ht="24.9" customHeight="1" spans="1:9">
      <c r="A15" s="14" t="s">
        <v>32</v>
      </c>
      <c r="B15" s="14" t="s">
        <v>160</v>
      </c>
      <c r="C15" s="14" t="s">
        <v>176</v>
      </c>
      <c r="D15" s="14" t="s">
        <v>12</v>
      </c>
      <c r="E15" s="14" t="s">
        <v>17</v>
      </c>
      <c r="F15" s="29">
        <v>79.99</v>
      </c>
      <c r="G15" s="27"/>
      <c r="H15" s="31">
        <v>92</v>
      </c>
      <c r="I15" s="8">
        <f t="shared" si="0"/>
        <v>79.3291666666667</v>
      </c>
    </row>
    <row r="16" ht="24.9" customHeight="1" spans="1:9">
      <c r="A16" s="14" t="s">
        <v>177</v>
      </c>
      <c r="B16" s="14" t="s">
        <v>163</v>
      </c>
      <c r="C16" s="14" t="s">
        <v>178</v>
      </c>
      <c r="D16" s="14" t="s">
        <v>12</v>
      </c>
      <c r="E16" s="14" t="s">
        <v>17</v>
      </c>
      <c r="F16" s="29">
        <v>85.15</v>
      </c>
      <c r="G16" s="27"/>
      <c r="H16" s="31">
        <v>94.67</v>
      </c>
      <c r="I16" s="8">
        <f t="shared" si="0"/>
        <v>82.8141666666667</v>
      </c>
    </row>
    <row r="17" ht="24.9" customHeight="1" spans="1:9">
      <c r="A17" s="14" t="s">
        <v>177</v>
      </c>
      <c r="B17" s="14" t="s">
        <v>163</v>
      </c>
      <c r="C17" s="14" t="s">
        <v>179</v>
      </c>
      <c r="D17" s="14" t="s">
        <v>12</v>
      </c>
      <c r="E17" s="14" t="s">
        <v>13</v>
      </c>
      <c r="F17" s="29">
        <v>72.16</v>
      </c>
      <c r="G17" s="27">
        <v>2.5</v>
      </c>
      <c r="H17" s="31">
        <v>92</v>
      </c>
      <c r="I17" s="8">
        <f t="shared" si="0"/>
        <v>77.3166666666667</v>
      </c>
    </row>
    <row r="18" ht="24.9" customHeight="1" spans="1:9">
      <c r="A18" s="14" t="s">
        <v>177</v>
      </c>
      <c r="B18" s="14" t="s">
        <v>163</v>
      </c>
      <c r="C18" s="14" t="s">
        <v>180</v>
      </c>
      <c r="D18" s="14" t="s">
        <v>12</v>
      </c>
      <c r="E18" s="14" t="s">
        <v>17</v>
      </c>
      <c r="F18" s="29">
        <v>77.8</v>
      </c>
      <c r="G18" s="27"/>
      <c r="H18" s="31">
        <v>84.67</v>
      </c>
      <c r="I18" s="8">
        <f t="shared" si="0"/>
        <v>74.7516666666667</v>
      </c>
    </row>
    <row r="19" ht="24.9" customHeight="1" spans="1:9">
      <c r="A19" s="14" t="s">
        <v>177</v>
      </c>
      <c r="B19" s="14" t="s">
        <v>163</v>
      </c>
      <c r="C19" s="14" t="s">
        <v>181</v>
      </c>
      <c r="D19" s="14" t="s">
        <v>12</v>
      </c>
      <c r="E19" s="14" t="s">
        <v>17</v>
      </c>
      <c r="F19" s="29">
        <v>61.35</v>
      </c>
      <c r="G19" s="27"/>
      <c r="H19" s="31"/>
      <c r="I19" s="8">
        <f t="shared" si="0"/>
        <v>25.5625</v>
      </c>
    </row>
    <row r="20" ht="24.9" customHeight="1" spans="1:9">
      <c r="A20" s="14" t="s">
        <v>70</v>
      </c>
      <c r="B20" s="14" t="s">
        <v>160</v>
      </c>
      <c r="C20" s="14" t="s">
        <v>182</v>
      </c>
      <c r="D20" s="14" t="s">
        <v>12</v>
      </c>
      <c r="E20" s="14" t="s">
        <v>17</v>
      </c>
      <c r="F20" s="29">
        <v>84.31</v>
      </c>
      <c r="G20" s="27"/>
      <c r="H20" s="31">
        <v>88.33</v>
      </c>
      <c r="I20" s="8">
        <f t="shared" si="0"/>
        <v>79.2941666666667</v>
      </c>
    </row>
    <row r="21" ht="24.9" customHeight="1" spans="1:9">
      <c r="A21" s="14" t="s">
        <v>70</v>
      </c>
      <c r="B21" s="14" t="s">
        <v>160</v>
      </c>
      <c r="C21" s="14" t="s">
        <v>183</v>
      </c>
      <c r="D21" s="14" t="s">
        <v>12</v>
      </c>
      <c r="E21" s="14" t="s">
        <v>24</v>
      </c>
      <c r="F21" s="29">
        <v>77.32</v>
      </c>
      <c r="G21" s="27"/>
      <c r="H21" s="31">
        <v>92</v>
      </c>
      <c r="I21" s="8">
        <f t="shared" si="0"/>
        <v>78.2166666666667</v>
      </c>
    </row>
    <row r="22" ht="24.9" customHeight="1" spans="1:9">
      <c r="A22" s="14" t="s">
        <v>70</v>
      </c>
      <c r="B22" s="14" t="s">
        <v>160</v>
      </c>
      <c r="C22" s="14" t="s">
        <v>184</v>
      </c>
      <c r="D22" s="14" t="s">
        <v>15</v>
      </c>
      <c r="E22" s="14" t="s">
        <v>17</v>
      </c>
      <c r="F22" s="29">
        <v>69.39</v>
      </c>
      <c r="G22" s="27"/>
      <c r="H22" s="31">
        <v>90.33</v>
      </c>
      <c r="I22" s="8">
        <f t="shared" si="0"/>
        <v>74.0775</v>
      </c>
    </row>
    <row r="23" ht="24.9" customHeight="1" spans="1:9">
      <c r="A23" s="14" t="s">
        <v>70</v>
      </c>
      <c r="B23" s="14" t="s">
        <v>163</v>
      </c>
      <c r="C23" s="14" t="s">
        <v>185</v>
      </c>
      <c r="D23" s="14" t="s">
        <v>15</v>
      </c>
      <c r="E23" s="14" t="s">
        <v>17</v>
      </c>
      <c r="F23" s="29">
        <v>79.02</v>
      </c>
      <c r="G23" s="27"/>
      <c r="H23" s="31">
        <v>91.33</v>
      </c>
      <c r="I23" s="8">
        <f t="shared" si="0"/>
        <v>78.59</v>
      </c>
    </row>
    <row r="24" ht="24.9" customHeight="1" spans="1:9">
      <c r="A24" s="14" t="s">
        <v>70</v>
      </c>
      <c r="B24" s="14" t="s">
        <v>163</v>
      </c>
      <c r="C24" s="14" t="s">
        <v>186</v>
      </c>
      <c r="D24" s="14" t="s">
        <v>12</v>
      </c>
      <c r="E24" s="14" t="s">
        <v>17</v>
      </c>
      <c r="F24" s="29">
        <v>80.88</v>
      </c>
      <c r="G24" s="27"/>
      <c r="H24" s="31">
        <v>87</v>
      </c>
      <c r="I24" s="8">
        <f t="shared" si="0"/>
        <v>77.2</v>
      </c>
    </row>
    <row r="25" ht="24.9" customHeight="1" spans="1:9">
      <c r="A25" s="14" t="s">
        <v>70</v>
      </c>
      <c r="B25" s="14" t="s">
        <v>163</v>
      </c>
      <c r="C25" s="14" t="s">
        <v>187</v>
      </c>
      <c r="D25" s="14" t="s">
        <v>15</v>
      </c>
      <c r="E25" s="14" t="s">
        <v>13</v>
      </c>
      <c r="F25" s="29">
        <v>61.56</v>
      </c>
      <c r="G25" s="27">
        <v>2.5</v>
      </c>
      <c r="H25" s="31">
        <v>83.33</v>
      </c>
      <c r="I25" s="8">
        <f t="shared" si="0"/>
        <v>68.565</v>
      </c>
    </row>
    <row r="26" ht="24.9" customHeight="1" spans="1:9">
      <c r="A26" s="14" t="s">
        <v>81</v>
      </c>
      <c r="B26" s="14" t="s">
        <v>163</v>
      </c>
      <c r="C26" s="14" t="s">
        <v>188</v>
      </c>
      <c r="D26" s="14" t="s">
        <v>12</v>
      </c>
      <c r="E26" s="14" t="s">
        <v>17</v>
      </c>
      <c r="F26" s="29">
        <v>86.85</v>
      </c>
      <c r="G26" s="27"/>
      <c r="H26" s="31">
        <v>92.33</v>
      </c>
      <c r="I26" s="8">
        <f t="shared" si="0"/>
        <v>82.3525</v>
      </c>
    </row>
    <row r="27" ht="24.9" customHeight="1" spans="1:9">
      <c r="A27" s="14" t="s">
        <v>81</v>
      </c>
      <c r="B27" s="14" t="s">
        <v>163</v>
      </c>
      <c r="C27" s="14" t="s">
        <v>189</v>
      </c>
      <c r="D27" s="14" t="s">
        <v>15</v>
      </c>
      <c r="E27" s="14" t="s">
        <v>17</v>
      </c>
      <c r="F27" s="29">
        <v>88.3</v>
      </c>
      <c r="G27" s="27"/>
      <c r="H27" s="31">
        <v>88</v>
      </c>
      <c r="I27" s="8">
        <f t="shared" si="0"/>
        <v>80.7916666666667</v>
      </c>
    </row>
    <row r="28" ht="24.9" customHeight="1" spans="1:9">
      <c r="A28" s="14" t="s">
        <v>81</v>
      </c>
      <c r="B28" s="14" t="s">
        <v>163</v>
      </c>
      <c r="C28" s="14" t="s">
        <v>190</v>
      </c>
      <c r="D28" s="14" t="s">
        <v>15</v>
      </c>
      <c r="E28" s="14" t="s">
        <v>17</v>
      </c>
      <c r="F28" s="29">
        <v>63.59</v>
      </c>
      <c r="G28" s="27"/>
      <c r="H28" s="31"/>
      <c r="I28" s="8">
        <f t="shared" si="0"/>
        <v>26.4958333333333</v>
      </c>
    </row>
  </sheetData>
  <sortState ref="A2:P28">
    <sortCondition ref="A1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16" workbookViewId="0">
      <selection activeCell="I6" sqref="I6"/>
    </sheetView>
  </sheetViews>
  <sheetFormatPr defaultColWidth="9" defaultRowHeight="13.5"/>
  <cols>
    <col min="1" max="1" width="21.4416666666667" customWidth="1"/>
    <col min="2" max="2" width="24.2166666666667" customWidth="1"/>
    <col min="3" max="3" width="9.44166666666667" customWidth="1"/>
    <col min="4" max="4" width="5.44166666666667" customWidth="1"/>
    <col min="5" max="5" width="11.375" customWidth="1"/>
    <col min="6" max="6" width="10.5" customWidth="1"/>
    <col min="7" max="7" width="8.375" customWidth="1"/>
  </cols>
  <sheetData>
    <row r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16" t="s">
        <v>7</v>
      </c>
      <c r="I1" s="16" t="s">
        <v>8</v>
      </c>
    </row>
    <row r="2" ht="24.9" customHeight="1" spans="1:9">
      <c r="A2" s="17" t="s">
        <v>9</v>
      </c>
      <c r="B2" s="17" t="s">
        <v>191</v>
      </c>
      <c r="C2" s="17" t="s">
        <v>192</v>
      </c>
      <c r="D2" s="17" t="s">
        <v>12</v>
      </c>
      <c r="E2" s="17" t="s">
        <v>13</v>
      </c>
      <c r="F2" s="18">
        <v>90.41</v>
      </c>
      <c r="G2" s="17">
        <v>2.5</v>
      </c>
      <c r="H2" s="8">
        <v>84</v>
      </c>
      <c r="I2" s="8">
        <f t="shared" ref="I2:I32" si="0">(F2/1.2+G2)*0.5+H2*0.5</f>
        <v>80.9208333333333</v>
      </c>
    </row>
    <row r="3" ht="24.9" customHeight="1" spans="1:9">
      <c r="A3" s="17" t="s">
        <v>9</v>
      </c>
      <c r="B3" s="17" t="s">
        <v>191</v>
      </c>
      <c r="C3" s="17" t="s">
        <v>193</v>
      </c>
      <c r="D3" s="17" t="s">
        <v>15</v>
      </c>
      <c r="E3" s="17" t="s">
        <v>13</v>
      </c>
      <c r="F3" s="18">
        <v>73.76</v>
      </c>
      <c r="G3" s="17">
        <v>2.5</v>
      </c>
      <c r="H3" s="8">
        <v>80</v>
      </c>
      <c r="I3" s="8">
        <f t="shared" si="0"/>
        <v>71.9833333333333</v>
      </c>
    </row>
    <row r="4" ht="24.9" customHeight="1" spans="1:9">
      <c r="A4" s="17" t="s">
        <v>9</v>
      </c>
      <c r="B4" s="17" t="s">
        <v>191</v>
      </c>
      <c r="C4" s="17" t="s">
        <v>194</v>
      </c>
      <c r="D4" s="17" t="s">
        <v>15</v>
      </c>
      <c r="E4" s="17" t="s">
        <v>13</v>
      </c>
      <c r="F4" s="18">
        <v>68.19</v>
      </c>
      <c r="G4" s="17">
        <v>2.5</v>
      </c>
      <c r="H4" s="8">
        <v>83.33</v>
      </c>
      <c r="I4" s="8">
        <f t="shared" si="0"/>
        <v>71.3275</v>
      </c>
    </row>
    <row r="5" ht="24.9" customHeight="1" spans="1:9">
      <c r="A5" s="17" t="s">
        <v>9</v>
      </c>
      <c r="B5" s="17" t="s">
        <v>195</v>
      </c>
      <c r="C5" s="17" t="s">
        <v>196</v>
      </c>
      <c r="D5" s="17" t="s">
        <v>15</v>
      </c>
      <c r="E5" s="17" t="s">
        <v>13</v>
      </c>
      <c r="F5" s="18">
        <v>50.88</v>
      </c>
      <c r="G5" s="17">
        <v>2.5</v>
      </c>
      <c r="H5" s="8">
        <v>82.67</v>
      </c>
      <c r="I5" s="8">
        <f t="shared" si="0"/>
        <v>63.785</v>
      </c>
    </row>
    <row r="6" ht="24.9" customHeight="1" spans="1:9">
      <c r="A6" s="17" t="s">
        <v>9</v>
      </c>
      <c r="B6" s="17" t="s">
        <v>195</v>
      </c>
      <c r="C6" s="17" t="s">
        <v>197</v>
      </c>
      <c r="D6" s="17" t="s">
        <v>15</v>
      </c>
      <c r="E6" s="17" t="s">
        <v>13</v>
      </c>
      <c r="F6" s="18">
        <v>49.53</v>
      </c>
      <c r="G6" s="17">
        <v>2.5</v>
      </c>
      <c r="H6" s="8">
        <v>81</v>
      </c>
      <c r="I6" s="8">
        <f t="shared" si="0"/>
        <v>62.3875</v>
      </c>
    </row>
    <row r="7" ht="24.9" customHeight="1" spans="1:9">
      <c r="A7" s="17" t="s">
        <v>9</v>
      </c>
      <c r="B7" s="17" t="s">
        <v>198</v>
      </c>
      <c r="C7" s="17" t="s">
        <v>199</v>
      </c>
      <c r="D7" s="17" t="s">
        <v>12</v>
      </c>
      <c r="E7" s="17" t="s">
        <v>17</v>
      </c>
      <c r="F7" s="18">
        <v>90.03</v>
      </c>
      <c r="G7" s="17"/>
      <c r="H7" s="8">
        <v>86.67</v>
      </c>
      <c r="I7" s="8">
        <f t="shared" si="0"/>
        <v>80.8475</v>
      </c>
    </row>
    <row r="8" ht="24.9" customHeight="1" spans="1:9">
      <c r="A8" s="17" t="s">
        <v>9</v>
      </c>
      <c r="B8" s="17" t="s">
        <v>198</v>
      </c>
      <c r="C8" s="17" t="s">
        <v>200</v>
      </c>
      <c r="D8" s="17" t="s">
        <v>12</v>
      </c>
      <c r="E8" s="17" t="s">
        <v>13</v>
      </c>
      <c r="F8" s="18">
        <v>83.42</v>
      </c>
      <c r="G8" s="17">
        <v>2.5</v>
      </c>
      <c r="H8" s="8">
        <v>88</v>
      </c>
      <c r="I8" s="8">
        <f t="shared" si="0"/>
        <v>80.0083333333333</v>
      </c>
    </row>
    <row r="9" ht="24.9" customHeight="1" spans="1:9">
      <c r="A9" s="17" t="s">
        <v>9</v>
      </c>
      <c r="B9" s="17" t="s">
        <v>198</v>
      </c>
      <c r="C9" s="17" t="s">
        <v>31</v>
      </c>
      <c r="D9" s="17" t="s">
        <v>12</v>
      </c>
      <c r="E9" s="17" t="s">
        <v>24</v>
      </c>
      <c r="F9" s="18">
        <v>86.65</v>
      </c>
      <c r="G9" s="17"/>
      <c r="H9" s="8">
        <v>85</v>
      </c>
      <c r="I9" s="8">
        <f t="shared" si="0"/>
        <v>78.6041666666667</v>
      </c>
    </row>
    <row r="10" ht="24.9" customHeight="1" spans="1:9">
      <c r="A10" s="17" t="s">
        <v>19</v>
      </c>
      <c r="B10" s="17" t="s">
        <v>201</v>
      </c>
      <c r="C10" s="17" t="s">
        <v>202</v>
      </c>
      <c r="D10" s="17" t="s">
        <v>12</v>
      </c>
      <c r="E10" s="17" t="s">
        <v>24</v>
      </c>
      <c r="F10" s="18">
        <v>86.09</v>
      </c>
      <c r="G10" s="17"/>
      <c r="H10" s="8">
        <v>93.67</v>
      </c>
      <c r="I10" s="8">
        <f t="shared" si="0"/>
        <v>82.7058333333333</v>
      </c>
    </row>
    <row r="11" ht="24.9" customHeight="1" spans="1:9">
      <c r="A11" s="17" t="s">
        <v>19</v>
      </c>
      <c r="B11" s="17" t="s">
        <v>201</v>
      </c>
      <c r="C11" s="17" t="s">
        <v>203</v>
      </c>
      <c r="D11" s="17" t="s">
        <v>12</v>
      </c>
      <c r="E11" s="17" t="s">
        <v>24</v>
      </c>
      <c r="F11" s="18">
        <v>73.94</v>
      </c>
      <c r="G11" s="17"/>
      <c r="H11" s="8">
        <v>87.67</v>
      </c>
      <c r="I11" s="8">
        <f t="shared" si="0"/>
        <v>74.6433333333333</v>
      </c>
    </row>
    <row r="12" ht="24.9" customHeight="1" spans="1:9">
      <c r="A12" s="17" t="s">
        <v>19</v>
      </c>
      <c r="B12" s="17" t="s">
        <v>201</v>
      </c>
      <c r="C12" s="17" t="s">
        <v>204</v>
      </c>
      <c r="D12" s="17" t="s">
        <v>12</v>
      </c>
      <c r="E12" s="17" t="s">
        <v>13</v>
      </c>
      <c r="F12" s="18">
        <v>65.7</v>
      </c>
      <c r="G12" s="17">
        <v>2.5</v>
      </c>
      <c r="H12" s="8">
        <v>82.33</v>
      </c>
      <c r="I12" s="8">
        <f t="shared" si="0"/>
        <v>69.79</v>
      </c>
    </row>
    <row r="13" ht="24.9" customHeight="1" spans="1:9">
      <c r="A13" s="17" t="s">
        <v>19</v>
      </c>
      <c r="B13" s="17" t="s">
        <v>191</v>
      </c>
      <c r="C13" s="17" t="s">
        <v>205</v>
      </c>
      <c r="D13" s="17" t="s">
        <v>12</v>
      </c>
      <c r="E13" s="17" t="s">
        <v>13</v>
      </c>
      <c r="F13" s="18">
        <v>82.02</v>
      </c>
      <c r="G13" s="17">
        <v>2.5</v>
      </c>
      <c r="H13" s="8">
        <v>92.33</v>
      </c>
      <c r="I13" s="8">
        <f t="shared" si="0"/>
        <v>81.59</v>
      </c>
    </row>
    <row r="14" ht="24.9" customHeight="1" spans="1:9">
      <c r="A14" s="17" t="s">
        <v>19</v>
      </c>
      <c r="B14" s="17" t="s">
        <v>191</v>
      </c>
      <c r="C14" s="17" t="s">
        <v>206</v>
      </c>
      <c r="D14" s="17" t="s">
        <v>12</v>
      </c>
      <c r="E14" s="17" t="s">
        <v>17</v>
      </c>
      <c r="F14" s="18">
        <v>77.06</v>
      </c>
      <c r="G14" s="17"/>
      <c r="H14" s="8">
        <v>88.67</v>
      </c>
      <c r="I14" s="8">
        <f t="shared" si="0"/>
        <v>76.4433333333333</v>
      </c>
    </row>
    <row r="15" ht="24.9" customHeight="1" spans="1:9">
      <c r="A15" s="17" t="s">
        <v>19</v>
      </c>
      <c r="B15" s="17" t="s">
        <v>191</v>
      </c>
      <c r="C15" s="17" t="s">
        <v>207</v>
      </c>
      <c r="D15" s="17" t="s">
        <v>15</v>
      </c>
      <c r="E15" s="17" t="s">
        <v>17</v>
      </c>
      <c r="F15" s="18">
        <v>73.71</v>
      </c>
      <c r="G15" s="18"/>
      <c r="H15" s="8">
        <v>88.33</v>
      </c>
      <c r="I15" s="8">
        <f t="shared" si="0"/>
        <v>74.8775</v>
      </c>
    </row>
    <row r="16" ht="24.9" customHeight="1" spans="1:9">
      <c r="A16" s="17" t="s">
        <v>19</v>
      </c>
      <c r="B16" s="17" t="s">
        <v>195</v>
      </c>
      <c r="C16" s="17" t="s">
        <v>208</v>
      </c>
      <c r="D16" s="17" t="s">
        <v>12</v>
      </c>
      <c r="E16" s="17" t="s">
        <v>17</v>
      </c>
      <c r="F16" s="18">
        <v>78.08</v>
      </c>
      <c r="G16" s="17"/>
      <c r="H16" s="8">
        <v>88.33</v>
      </c>
      <c r="I16" s="8">
        <f t="shared" si="0"/>
        <v>76.6983333333333</v>
      </c>
    </row>
    <row r="17" ht="24.9" customHeight="1" spans="1:9">
      <c r="A17" s="17" t="s">
        <v>19</v>
      </c>
      <c r="B17" s="17" t="s">
        <v>195</v>
      </c>
      <c r="C17" s="17" t="s">
        <v>209</v>
      </c>
      <c r="D17" s="17" t="s">
        <v>12</v>
      </c>
      <c r="E17" s="17" t="s">
        <v>17</v>
      </c>
      <c r="F17" s="18">
        <v>79.02</v>
      </c>
      <c r="G17" s="17"/>
      <c r="H17" s="8">
        <v>84.67</v>
      </c>
      <c r="I17" s="8">
        <f t="shared" si="0"/>
        <v>75.26</v>
      </c>
    </row>
    <row r="18" ht="24.9" customHeight="1" spans="1:9">
      <c r="A18" s="14" t="s">
        <v>32</v>
      </c>
      <c r="B18" s="14" t="s">
        <v>191</v>
      </c>
      <c r="C18" s="14" t="s">
        <v>210</v>
      </c>
      <c r="D18" s="14" t="s">
        <v>12</v>
      </c>
      <c r="E18" s="14" t="s">
        <v>24</v>
      </c>
      <c r="F18" s="18">
        <v>77.96</v>
      </c>
      <c r="G18" s="14"/>
      <c r="H18" s="8">
        <v>86.67</v>
      </c>
      <c r="I18" s="8">
        <f t="shared" si="0"/>
        <v>75.8183333333333</v>
      </c>
    </row>
    <row r="19" ht="24.9" customHeight="1" spans="1:9">
      <c r="A19" s="14" t="s">
        <v>70</v>
      </c>
      <c r="B19" s="14" t="s">
        <v>191</v>
      </c>
      <c r="C19" s="14" t="s">
        <v>211</v>
      </c>
      <c r="D19" s="14" t="s">
        <v>15</v>
      </c>
      <c r="E19" s="14" t="s">
        <v>17</v>
      </c>
      <c r="F19" s="18">
        <v>79.86</v>
      </c>
      <c r="G19" s="14"/>
      <c r="H19" s="8">
        <v>88</v>
      </c>
      <c r="I19" s="8">
        <f t="shared" si="0"/>
        <v>77.275</v>
      </c>
    </row>
    <row r="20" ht="24.9" customHeight="1" spans="1:9">
      <c r="A20" s="14" t="s">
        <v>70</v>
      </c>
      <c r="B20" s="14" t="s">
        <v>191</v>
      </c>
      <c r="C20" s="14" t="s">
        <v>212</v>
      </c>
      <c r="D20" s="14" t="s">
        <v>12</v>
      </c>
      <c r="E20" s="14" t="s">
        <v>17</v>
      </c>
      <c r="F20" s="18">
        <v>71.6</v>
      </c>
      <c r="G20" s="14"/>
      <c r="H20" s="8">
        <v>80.33</v>
      </c>
      <c r="I20" s="8">
        <f t="shared" si="0"/>
        <v>69.9983333333333</v>
      </c>
    </row>
    <row r="21" ht="24.9" customHeight="1" spans="1:9">
      <c r="A21" s="14" t="s">
        <v>70</v>
      </c>
      <c r="B21" s="14" t="s">
        <v>191</v>
      </c>
      <c r="C21" s="14" t="s">
        <v>213</v>
      </c>
      <c r="D21" s="14" t="s">
        <v>15</v>
      </c>
      <c r="E21" s="14" t="s">
        <v>13</v>
      </c>
      <c r="F21" s="18">
        <v>54.31</v>
      </c>
      <c r="G21" s="14">
        <v>2.5</v>
      </c>
      <c r="H21" s="8"/>
      <c r="I21" s="8">
        <f t="shared" si="0"/>
        <v>23.8791666666667</v>
      </c>
    </row>
    <row r="22" ht="24.9" customHeight="1" spans="1:9">
      <c r="A22" s="14" t="s">
        <v>70</v>
      </c>
      <c r="B22" s="14" t="s">
        <v>198</v>
      </c>
      <c r="C22" s="14" t="s">
        <v>214</v>
      </c>
      <c r="D22" s="14" t="s">
        <v>12</v>
      </c>
      <c r="E22" s="14" t="s">
        <v>17</v>
      </c>
      <c r="F22" s="18">
        <v>84.54</v>
      </c>
      <c r="G22" s="14"/>
      <c r="H22" s="8">
        <v>90</v>
      </c>
      <c r="I22" s="8">
        <f t="shared" si="0"/>
        <v>80.225</v>
      </c>
    </row>
    <row r="23" ht="24.9" customHeight="1" spans="1:9">
      <c r="A23" s="14" t="s">
        <v>70</v>
      </c>
      <c r="B23" s="14" t="s">
        <v>198</v>
      </c>
      <c r="C23" s="14" t="s">
        <v>215</v>
      </c>
      <c r="D23" s="14" t="s">
        <v>12</v>
      </c>
      <c r="E23" s="14" t="s">
        <v>13</v>
      </c>
      <c r="F23" s="18">
        <v>83.24</v>
      </c>
      <c r="G23" s="14">
        <v>2.5</v>
      </c>
      <c r="H23" s="8">
        <v>87.33</v>
      </c>
      <c r="I23" s="8">
        <f t="shared" si="0"/>
        <v>79.5983333333333</v>
      </c>
    </row>
    <row r="24" ht="24.9" customHeight="1" spans="1:9">
      <c r="A24" s="14" t="s">
        <v>70</v>
      </c>
      <c r="B24" s="14" t="s">
        <v>198</v>
      </c>
      <c r="C24" s="14" t="s">
        <v>216</v>
      </c>
      <c r="D24" s="14" t="s">
        <v>12</v>
      </c>
      <c r="E24" s="14" t="s">
        <v>17</v>
      </c>
      <c r="F24" s="18">
        <v>83.37</v>
      </c>
      <c r="G24" s="14"/>
      <c r="H24" s="8">
        <v>85.33</v>
      </c>
      <c r="I24" s="8">
        <f t="shared" si="0"/>
        <v>77.4025</v>
      </c>
    </row>
    <row r="25" ht="24.9" customHeight="1" spans="1:9">
      <c r="A25" s="14" t="s">
        <v>78</v>
      </c>
      <c r="B25" s="14" t="s">
        <v>191</v>
      </c>
      <c r="C25" s="14" t="s">
        <v>217</v>
      </c>
      <c r="D25" s="14" t="s">
        <v>12</v>
      </c>
      <c r="E25" s="14" t="s">
        <v>13</v>
      </c>
      <c r="F25" s="18">
        <v>84.18</v>
      </c>
      <c r="G25" s="14">
        <v>2.5</v>
      </c>
      <c r="H25" s="8">
        <v>84</v>
      </c>
      <c r="I25" s="8">
        <f t="shared" si="0"/>
        <v>78.325</v>
      </c>
    </row>
    <row r="26" ht="24.9" customHeight="1" spans="1:9">
      <c r="A26" s="14" t="s">
        <v>78</v>
      </c>
      <c r="B26" s="14" t="s">
        <v>191</v>
      </c>
      <c r="C26" s="14" t="s">
        <v>218</v>
      </c>
      <c r="D26" s="14" t="s">
        <v>12</v>
      </c>
      <c r="E26" s="14" t="s">
        <v>13</v>
      </c>
      <c r="F26" s="18">
        <v>73.38</v>
      </c>
      <c r="G26" s="14">
        <v>2.5</v>
      </c>
      <c r="H26" s="8"/>
      <c r="I26" s="8">
        <f t="shared" si="0"/>
        <v>31.825</v>
      </c>
    </row>
    <row r="27" ht="24.9" customHeight="1" spans="1:9">
      <c r="A27" s="14" t="s">
        <v>81</v>
      </c>
      <c r="B27" s="14" t="s">
        <v>191</v>
      </c>
      <c r="C27" s="14" t="s">
        <v>219</v>
      </c>
      <c r="D27" s="14" t="s">
        <v>12</v>
      </c>
      <c r="E27" s="14" t="s">
        <v>13</v>
      </c>
      <c r="F27" s="18">
        <v>73.76</v>
      </c>
      <c r="G27" s="14">
        <v>2.5</v>
      </c>
      <c r="H27" s="8">
        <v>89.67</v>
      </c>
      <c r="I27" s="8">
        <f t="shared" si="0"/>
        <v>76.8183333333333</v>
      </c>
    </row>
    <row r="28" ht="24.9" customHeight="1" spans="1:9">
      <c r="A28" s="14" t="s">
        <v>81</v>
      </c>
      <c r="B28" s="14" t="s">
        <v>191</v>
      </c>
      <c r="C28" s="14" t="s">
        <v>220</v>
      </c>
      <c r="D28" s="14" t="s">
        <v>12</v>
      </c>
      <c r="E28" s="14" t="s">
        <v>17</v>
      </c>
      <c r="F28" s="18">
        <v>73.15</v>
      </c>
      <c r="G28" s="14"/>
      <c r="H28" s="8">
        <v>91.33</v>
      </c>
      <c r="I28" s="8">
        <f t="shared" si="0"/>
        <v>76.1441666666667</v>
      </c>
    </row>
    <row r="29" ht="24.9" customHeight="1" spans="1:9">
      <c r="A29" s="14" t="s">
        <v>81</v>
      </c>
      <c r="B29" s="14" t="s">
        <v>191</v>
      </c>
      <c r="C29" s="14" t="s">
        <v>221</v>
      </c>
      <c r="D29" s="14" t="s">
        <v>15</v>
      </c>
      <c r="E29" s="14" t="s">
        <v>13</v>
      </c>
      <c r="F29" s="18">
        <v>67.3</v>
      </c>
      <c r="G29" s="14">
        <v>2.5</v>
      </c>
      <c r="H29" s="8">
        <v>79</v>
      </c>
      <c r="I29" s="8">
        <f t="shared" si="0"/>
        <v>68.7916666666667</v>
      </c>
    </row>
    <row r="30" ht="24.9" customHeight="1" spans="1:9">
      <c r="A30" s="14" t="s">
        <v>81</v>
      </c>
      <c r="B30" s="14" t="s">
        <v>198</v>
      </c>
      <c r="C30" s="14" t="s">
        <v>222</v>
      </c>
      <c r="D30" s="14" t="s">
        <v>12</v>
      </c>
      <c r="E30" s="14" t="s">
        <v>13</v>
      </c>
      <c r="F30" s="18">
        <v>76.68</v>
      </c>
      <c r="G30" s="14">
        <v>2.5</v>
      </c>
      <c r="H30" s="8">
        <v>89.67</v>
      </c>
      <c r="I30" s="8">
        <f t="shared" si="0"/>
        <v>78.035</v>
      </c>
    </row>
    <row r="31" ht="24.9" customHeight="1" spans="1:9">
      <c r="A31" s="14" t="s">
        <v>81</v>
      </c>
      <c r="B31" s="14" t="s">
        <v>198</v>
      </c>
      <c r="C31" s="14" t="s">
        <v>223</v>
      </c>
      <c r="D31" s="14" t="s">
        <v>12</v>
      </c>
      <c r="E31" s="14" t="s">
        <v>17</v>
      </c>
      <c r="F31" s="18">
        <v>82.28</v>
      </c>
      <c r="G31" s="14"/>
      <c r="H31" s="8">
        <v>86.33</v>
      </c>
      <c r="I31" s="8">
        <f t="shared" si="0"/>
        <v>77.4483333333333</v>
      </c>
    </row>
    <row r="32" ht="24.9" customHeight="1" spans="1:9">
      <c r="A32" s="14" t="s">
        <v>81</v>
      </c>
      <c r="B32" s="14" t="s">
        <v>198</v>
      </c>
      <c r="C32" s="14" t="s">
        <v>224</v>
      </c>
      <c r="D32" s="14" t="s">
        <v>15</v>
      </c>
      <c r="E32" s="14" t="s">
        <v>24</v>
      </c>
      <c r="F32" s="18">
        <v>75.03</v>
      </c>
      <c r="G32" s="14"/>
      <c r="H32" s="8">
        <v>91.67</v>
      </c>
      <c r="I32" s="8">
        <f t="shared" si="0"/>
        <v>77.0975</v>
      </c>
    </row>
  </sheetData>
  <sortState ref="A2:P32">
    <sortCondition ref="A1"/>
  </sortState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I4" sqref="I4"/>
    </sheetView>
  </sheetViews>
  <sheetFormatPr defaultColWidth="9" defaultRowHeight="13.5"/>
  <cols>
    <col min="1" max="1" width="38.6666666666667" customWidth="1"/>
    <col min="2" max="2" width="26.3333333333333" customWidth="1"/>
    <col min="6" max="6" width="10.875" customWidth="1"/>
    <col min="7" max="7" width="5.21666666666667" customWidth="1"/>
  </cols>
  <sheetData>
    <row r="1" s="19" customFormat="1" ht="36.6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ht="25.05" customHeight="1" spans="1:9">
      <c r="A2" s="9" t="s">
        <v>47</v>
      </c>
      <c r="B2" s="9" t="s">
        <v>225</v>
      </c>
      <c r="C2" s="9" t="s">
        <v>226</v>
      </c>
      <c r="D2" s="9" t="s">
        <v>15</v>
      </c>
      <c r="E2" s="9" t="s">
        <v>13</v>
      </c>
      <c r="F2" s="10">
        <v>76.33</v>
      </c>
      <c r="G2" s="9">
        <v>2.5</v>
      </c>
      <c r="H2" s="7">
        <v>89</v>
      </c>
      <c r="I2" s="8">
        <f t="shared" ref="I2:I33" si="0">(F2/1.2+G2)*0.5+H2*0.5</f>
        <v>77.5541666666667</v>
      </c>
    </row>
    <row r="3" ht="25.05" customHeight="1" spans="1:9">
      <c r="A3" s="9" t="s">
        <v>47</v>
      </c>
      <c r="B3" s="9" t="s">
        <v>225</v>
      </c>
      <c r="C3" s="9" t="s">
        <v>227</v>
      </c>
      <c r="D3" s="9" t="s">
        <v>12</v>
      </c>
      <c r="E3" s="9" t="s">
        <v>17</v>
      </c>
      <c r="F3" s="10">
        <v>67.71</v>
      </c>
      <c r="G3" s="9"/>
      <c r="H3" s="7">
        <v>89.33</v>
      </c>
      <c r="I3" s="8">
        <f t="shared" si="0"/>
        <v>72.8775</v>
      </c>
    </row>
    <row r="4" ht="25.05" customHeight="1" spans="1:9">
      <c r="A4" s="9" t="s">
        <v>47</v>
      </c>
      <c r="B4" s="9" t="s">
        <v>225</v>
      </c>
      <c r="C4" s="9" t="s">
        <v>228</v>
      </c>
      <c r="D4" s="9" t="s">
        <v>12</v>
      </c>
      <c r="E4" s="9" t="s">
        <v>13</v>
      </c>
      <c r="F4" s="10">
        <v>61.58</v>
      </c>
      <c r="G4" s="9">
        <v>2.5</v>
      </c>
      <c r="H4" s="7">
        <v>86.67</v>
      </c>
      <c r="I4" s="8">
        <f t="shared" si="0"/>
        <v>70.2433333333333</v>
      </c>
    </row>
    <row r="5" ht="25.05" customHeight="1" spans="1:9">
      <c r="A5" s="9" t="s">
        <v>47</v>
      </c>
      <c r="B5" s="9" t="s">
        <v>225</v>
      </c>
      <c r="C5" s="9" t="s">
        <v>229</v>
      </c>
      <c r="D5" s="9" t="s">
        <v>12</v>
      </c>
      <c r="E5" s="9" t="s">
        <v>13</v>
      </c>
      <c r="F5" s="10">
        <v>60.97</v>
      </c>
      <c r="G5" s="9">
        <v>2.5</v>
      </c>
      <c r="H5" s="7">
        <v>81.33</v>
      </c>
      <c r="I5" s="8">
        <f t="shared" si="0"/>
        <v>67.3191666666667</v>
      </c>
    </row>
    <row r="6" ht="25.05" customHeight="1" spans="1:9">
      <c r="A6" s="9" t="s">
        <v>47</v>
      </c>
      <c r="B6" s="9" t="s">
        <v>225</v>
      </c>
      <c r="C6" s="9" t="s">
        <v>230</v>
      </c>
      <c r="D6" s="9" t="s">
        <v>15</v>
      </c>
      <c r="E6" s="9" t="s">
        <v>17</v>
      </c>
      <c r="F6" s="10">
        <v>66.21</v>
      </c>
      <c r="G6" s="9"/>
      <c r="H6" s="7">
        <v>79</v>
      </c>
      <c r="I6" s="8">
        <f t="shared" si="0"/>
        <v>67.0875</v>
      </c>
    </row>
    <row r="7" ht="25.05" customHeight="1" spans="1:9">
      <c r="A7" s="9" t="s">
        <v>47</v>
      </c>
      <c r="B7" s="9" t="s">
        <v>225</v>
      </c>
      <c r="C7" s="9" t="s">
        <v>231</v>
      </c>
      <c r="D7" s="9" t="s">
        <v>15</v>
      </c>
      <c r="E7" s="9" t="s">
        <v>13</v>
      </c>
      <c r="F7" s="10">
        <v>64.3</v>
      </c>
      <c r="G7" s="9">
        <v>2.5</v>
      </c>
      <c r="H7" s="7">
        <v>63</v>
      </c>
      <c r="I7" s="8">
        <f t="shared" si="0"/>
        <v>59.5416666666667</v>
      </c>
    </row>
    <row r="8" ht="25.05" customHeight="1" spans="1:9">
      <c r="A8" s="2" t="s">
        <v>232</v>
      </c>
      <c r="B8" s="2" t="s">
        <v>233</v>
      </c>
      <c r="C8" s="2" t="s">
        <v>234</v>
      </c>
      <c r="D8" s="2" t="s">
        <v>12</v>
      </c>
      <c r="E8" s="2" t="s">
        <v>17</v>
      </c>
      <c r="F8" s="6">
        <v>76.63</v>
      </c>
      <c r="G8" s="2"/>
      <c r="H8" s="7">
        <v>91.33</v>
      </c>
      <c r="I8" s="8">
        <f t="shared" si="0"/>
        <v>77.5941666666667</v>
      </c>
    </row>
    <row r="9" ht="25.05" customHeight="1" spans="1:9">
      <c r="A9" s="2" t="s">
        <v>232</v>
      </c>
      <c r="B9" s="2" t="s">
        <v>233</v>
      </c>
      <c r="C9" s="2" t="s">
        <v>235</v>
      </c>
      <c r="D9" s="2" t="s">
        <v>12</v>
      </c>
      <c r="E9" s="2" t="s">
        <v>17</v>
      </c>
      <c r="F9" s="6">
        <v>77.7</v>
      </c>
      <c r="G9" s="2"/>
      <c r="H9" s="7">
        <v>88</v>
      </c>
      <c r="I9" s="8">
        <f t="shared" si="0"/>
        <v>76.375</v>
      </c>
    </row>
    <row r="10" ht="25.05" customHeight="1" spans="1:9">
      <c r="A10" s="2" t="s">
        <v>232</v>
      </c>
      <c r="B10" s="2" t="s">
        <v>233</v>
      </c>
      <c r="C10" s="2" t="s">
        <v>236</v>
      </c>
      <c r="D10" s="2" t="s">
        <v>12</v>
      </c>
      <c r="E10" s="2" t="s">
        <v>13</v>
      </c>
      <c r="F10" s="6">
        <v>70.79</v>
      </c>
      <c r="G10" s="2">
        <v>2.5</v>
      </c>
      <c r="H10" s="7">
        <v>83.33</v>
      </c>
      <c r="I10" s="8">
        <f t="shared" si="0"/>
        <v>72.4108333333333</v>
      </c>
    </row>
    <row r="11" ht="25.05" customHeight="1" spans="1:9">
      <c r="A11" s="2" t="s">
        <v>237</v>
      </c>
      <c r="B11" s="2" t="s">
        <v>238</v>
      </c>
      <c r="C11" s="2" t="s">
        <v>239</v>
      </c>
      <c r="D11" s="2" t="s">
        <v>12</v>
      </c>
      <c r="E11" s="2" t="s">
        <v>13</v>
      </c>
      <c r="F11" s="6">
        <v>57.69</v>
      </c>
      <c r="G11" s="2">
        <v>2.5</v>
      </c>
      <c r="H11" s="4">
        <v>91.33</v>
      </c>
      <c r="I11" s="8">
        <f t="shared" si="0"/>
        <v>70.9525</v>
      </c>
    </row>
    <row r="12" ht="25.05" customHeight="1" spans="1:9">
      <c r="A12" s="2" t="s">
        <v>237</v>
      </c>
      <c r="B12" s="2" t="s">
        <v>238</v>
      </c>
      <c r="C12" s="2" t="s">
        <v>240</v>
      </c>
      <c r="D12" s="2" t="s">
        <v>12</v>
      </c>
      <c r="E12" s="2" t="s">
        <v>17</v>
      </c>
      <c r="F12" s="6">
        <v>62.96</v>
      </c>
      <c r="G12" s="2"/>
      <c r="H12" s="7">
        <v>87</v>
      </c>
      <c r="I12" s="8">
        <f t="shared" si="0"/>
        <v>69.7333333333333</v>
      </c>
    </row>
    <row r="13" ht="25.05" customHeight="1" spans="1:9">
      <c r="A13" s="2" t="s">
        <v>237</v>
      </c>
      <c r="B13" s="2" t="s">
        <v>238</v>
      </c>
      <c r="C13" s="2" t="s">
        <v>241</v>
      </c>
      <c r="D13" s="2" t="s">
        <v>12</v>
      </c>
      <c r="E13" s="2" t="s">
        <v>13</v>
      </c>
      <c r="F13" s="6">
        <v>63.41</v>
      </c>
      <c r="G13" s="2">
        <v>2.5</v>
      </c>
      <c r="H13" s="7">
        <v>83.33</v>
      </c>
      <c r="I13" s="8">
        <f t="shared" si="0"/>
        <v>69.3358333333333</v>
      </c>
    </row>
    <row r="14" ht="51" spans="1:9">
      <c r="A14" s="2" t="s">
        <v>242</v>
      </c>
      <c r="B14" s="2" t="s">
        <v>243</v>
      </c>
      <c r="C14" s="2" t="s">
        <v>244</v>
      </c>
      <c r="D14" s="2" t="s">
        <v>12</v>
      </c>
      <c r="E14" s="2" t="s">
        <v>17</v>
      </c>
      <c r="F14" s="6">
        <v>87.29</v>
      </c>
      <c r="G14" s="2"/>
      <c r="H14" s="7">
        <v>92</v>
      </c>
      <c r="I14" s="8">
        <f t="shared" si="0"/>
        <v>82.3708333333333</v>
      </c>
    </row>
    <row r="15" ht="51" spans="1:9">
      <c r="A15" s="2" t="s">
        <v>242</v>
      </c>
      <c r="B15" s="2" t="s">
        <v>243</v>
      </c>
      <c r="C15" s="2" t="s">
        <v>245</v>
      </c>
      <c r="D15" s="2" t="s">
        <v>12</v>
      </c>
      <c r="E15" s="2" t="s">
        <v>13</v>
      </c>
      <c r="F15" s="6">
        <v>83.04</v>
      </c>
      <c r="G15" s="2">
        <v>2.5</v>
      </c>
      <c r="H15" s="7">
        <v>92</v>
      </c>
      <c r="I15" s="8">
        <f t="shared" si="0"/>
        <v>81.85</v>
      </c>
    </row>
    <row r="16" ht="51" spans="1:9">
      <c r="A16" s="2" t="s">
        <v>242</v>
      </c>
      <c r="B16" s="2" t="s">
        <v>243</v>
      </c>
      <c r="C16" s="2" t="s">
        <v>246</v>
      </c>
      <c r="D16" s="2" t="s">
        <v>12</v>
      </c>
      <c r="E16" s="2" t="s">
        <v>13</v>
      </c>
      <c r="F16" s="6">
        <v>86.01</v>
      </c>
      <c r="G16" s="2">
        <v>2.5</v>
      </c>
      <c r="H16" s="7">
        <v>88.67</v>
      </c>
      <c r="I16" s="8">
        <f t="shared" si="0"/>
        <v>81.4225</v>
      </c>
    </row>
    <row r="17" ht="51" spans="1:9">
      <c r="A17" s="2" t="s">
        <v>242</v>
      </c>
      <c r="B17" s="2" t="s">
        <v>243</v>
      </c>
      <c r="C17" s="2" t="s">
        <v>247</v>
      </c>
      <c r="D17" s="2" t="s">
        <v>12</v>
      </c>
      <c r="E17" s="2" t="s">
        <v>17</v>
      </c>
      <c r="F17" s="6">
        <v>86.09</v>
      </c>
      <c r="G17" s="2"/>
      <c r="H17" s="7">
        <v>89</v>
      </c>
      <c r="I17" s="8">
        <f t="shared" si="0"/>
        <v>80.3708333333333</v>
      </c>
    </row>
    <row r="18" ht="51" spans="1:9">
      <c r="A18" s="2" t="s">
        <v>242</v>
      </c>
      <c r="B18" s="2" t="s">
        <v>243</v>
      </c>
      <c r="C18" s="2" t="s">
        <v>248</v>
      </c>
      <c r="D18" s="2" t="s">
        <v>12</v>
      </c>
      <c r="E18" s="2" t="s">
        <v>13</v>
      </c>
      <c r="F18" s="6">
        <v>75.74</v>
      </c>
      <c r="G18" s="2">
        <v>2.5</v>
      </c>
      <c r="H18" s="7">
        <v>93.67</v>
      </c>
      <c r="I18" s="8">
        <f t="shared" si="0"/>
        <v>79.6433333333333</v>
      </c>
    </row>
    <row r="19" ht="51" spans="1:9">
      <c r="A19" s="2" t="s">
        <v>242</v>
      </c>
      <c r="B19" s="2" t="s">
        <v>243</v>
      </c>
      <c r="C19" s="2" t="s">
        <v>249</v>
      </c>
      <c r="D19" s="2" t="s">
        <v>12</v>
      </c>
      <c r="E19" s="2" t="s">
        <v>17</v>
      </c>
      <c r="F19" s="6">
        <v>77.14</v>
      </c>
      <c r="G19" s="2"/>
      <c r="H19" s="7">
        <v>92</v>
      </c>
      <c r="I19" s="8">
        <f t="shared" si="0"/>
        <v>78.1416666666667</v>
      </c>
    </row>
    <row r="20" ht="51" spans="1:9">
      <c r="A20" s="2" t="s">
        <v>242</v>
      </c>
      <c r="B20" s="2" t="s">
        <v>243</v>
      </c>
      <c r="C20" s="2" t="s">
        <v>250</v>
      </c>
      <c r="D20" s="2" t="s">
        <v>12</v>
      </c>
      <c r="E20" s="2" t="s">
        <v>13</v>
      </c>
      <c r="F20" s="6">
        <v>76.38</v>
      </c>
      <c r="G20" s="2">
        <v>2.5</v>
      </c>
      <c r="H20" s="7">
        <v>89.67</v>
      </c>
      <c r="I20" s="8">
        <f t="shared" si="0"/>
        <v>77.91</v>
      </c>
    </row>
    <row r="21" ht="51" spans="1:9">
      <c r="A21" s="2" t="s">
        <v>242</v>
      </c>
      <c r="B21" s="2" t="s">
        <v>243</v>
      </c>
      <c r="C21" s="2" t="s">
        <v>251</v>
      </c>
      <c r="D21" s="2" t="s">
        <v>12</v>
      </c>
      <c r="E21" s="2" t="s">
        <v>17</v>
      </c>
      <c r="F21" s="6">
        <v>70.91</v>
      </c>
      <c r="G21" s="2"/>
      <c r="H21" s="7">
        <v>94</v>
      </c>
      <c r="I21" s="8">
        <f t="shared" si="0"/>
        <v>76.5458333333333</v>
      </c>
    </row>
    <row r="22" ht="51" spans="1:9">
      <c r="A22" s="2" t="s">
        <v>242</v>
      </c>
      <c r="B22" s="2" t="s">
        <v>243</v>
      </c>
      <c r="C22" s="2" t="s">
        <v>252</v>
      </c>
      <c r="D22" s="2" t="s">
        <v>12</v>
      </c>
      <c r="E22" s="2" t="s">
        <v>24</v>
      </c>
      <c r="F22" s="6">
        <v>70.63</v>
      </c>
      <c r="G22" s="2"/>
      <c r="H22" s="7">
        <v>93</v>
      </c>
      <c r="I22" s="8">
        <f t="shared" si="0"/>
        <v>75.9291666666667</v>
      </c>
    </row>
    <row r="23" ht="51" spans="1:9">
      <c r="A23" s="2" t="s">
        <v>242</v>
      </c>
      <c r="B23" s="2" t="s">
        <v>243</v>
      </c>
      <c r="C23" s="2" t="s">
        <v>253</v>
      </c>
      <c r="D23" s="2" t="s">
        <v>12</v>
      </c>
      <c r="E23" s="2" t="s">
        <v>13</v>
      </c>
      <c r="F23" s="6">
        <v>67.35</v>
      </c>
      <c r="G23" s="2">
        <v>2.5</v>
      </c>
      <c r="H23" s="7">
        <v>92</v>
      </c>
      <c r="I23" s="8">
        <f t="shared" si="0"/>
        <v>75.3125</v>
      </c>
    </row>
    <row r="24" ht="51" spans="1:9">
      <c r="A24" s="2" t="s">
        <v>242</v>
      </c>
      <c r="B24" s="2" t="s">
        <v>243</v>
      </c>
      <c r="C24" s="2" t="s">
        <v>254</v>
      </c>
      <c r="D24" s="2" t="s">
        <v>12</v>
      </c>
      <c r="E24" s="2" t="s">
        <v>13</v>
      </c>
      <c r="F24" s="6">
        <v>70.4</v>
      </c>
      <c r="G24" s="2">
        <v>2.5</v>
      </c>
      <c r="H24" s="7">
        <v>88.33</v>
      </c>
      <c r="I24" s="8">
        <f t="shared" si="0"/>
        <v>74.7483333333333</v>
      </c>
    </row>
    <row r="25" ht="51" spans="1:9">
      <c r="A25" s="2" t="s">
        <v>242</v>
      </c>
      <c r="B25" s="2" t="s">
        <v>243</v>
      </c>
      <c r="C25" s="2" t="s">
        <v>255</v>
      </c>
      <c r="D25" s="2" t="s">
        <v>15</v>
      </c>
      <c r="E25" s="2" t="s">
        <v>13</v>
      </c>
      <c r="F25" s="6">
        <v>77.5</v>
      </c>
      <c r="G25" s="2">
        <v>2.5</v>
      </c>
      <c r="H25" s="7">
        <v>82.33</v>
      </c>
      <c r="I25" s="8">
        <f t="shared" si="0"/>
        <v>74.7066666666667</v>
      </c>
    </row>
    <row r="26" ht="51" spans="1:9">
      <c r="A26" s="2" t="s">
        <v>242</v>
      </c>
      <c r="B26" s="2" t="s">
        <v>243</v>
      </c>
      <c r="C26" s="2" t="s">
        <v>256</v>
      </c>
      <c r="D26" s="2" t="s">
        <v>15</v>
      </c>
      <c r="E26" s="2" t="s">
        <v>13</v>
      </c>
      <c r="F26" s="6">
        <v>69.11</v>
      </c>
      <c r="G26" s="2">
        <v>2.5</v>
      </c>
      <c r="H26" s="7">
        <v>87</v>
      </c>
      <c r="I26" s="8">
        <f t="shared" si="0"/>
        <v>73.5458333333333</v>
      </c>
    </row>
    <row r="27" ht="51" spans="1:9">
      <c r="A27" s="2" t="s">
        <v>242</v>
      </c>
      <c r="B27" s="2" t="s">
        <v>243</v>
      </c>
      <c r="C27" s="2" t="s">
        <v>257</v>
      </c>
      <c r="D27" s="2" t="s">
        <v>12</v>
      </c>
      <c r="E27" s="2" t="s">
        <v>13</v>
      </c>
      <c r="F27" s="6">
        <v>69.59</v>
      </c>
      <c r="G27" s="2">
        <v>2.5</v>
      </c>
      <c r="H27" s="7">
        <v>86.33</v>
      </c>
      <c r="I27" s="8">
        <f t="shared" si="0"/>
        <v>73.4108333333333</v>
      </c>
    </row>
    <row r="28" ht="51" spans="1:9">
      <c r="A28" s="2" t="s">
        <v>242</v>
      </c>
      <c r="B28" s="2" t="s">
        <v>243</v>
      </c>
      <c r="C28" s="2" t="s">
        <v>258</v>
      </c>
      <c r="D28" s="2" t="s">
        <v>12</v>
      </c>
      <c r="E28" s="2" t="s">
        <v>24</v>
      </c>
      <c r="F28" s="6">
        <v>68.68</v>
      </c>
      <c r="G28" s="2"/>
      <c r="H28" s="7">
        <v>89.33</v>
      </c>
      <c r="I28" s="8">
        <f t="shared" si="0"/>
        <v>73.2816666666667</v>
      </c>
    </row>
    <row r="29" ht="51" spans="1:9">
      <c r="A29" s="2" t="s">
        <v>242</v>
      </c>
      <c r="B29" s="2" t="s">
        <v>243</v>
      </c>
      <c r="C29" s="2" t="s">
        <v>259</v>
      </c>
      <c r="D29" s="2" t="s">
        <v>12</v>
      </c>
      <c r="E29" s="2" t="s">
        <v>13</v>
      </c>
      <c r="F29" s="6">
        <v>71.85</v>
      </c>
      <c r="G29" s="2">
        <v>2.5</v>
      </c>
      <c r="H29" s="7">
        <v>83.67</v>
      </c>
      <c r="I29" s="8">
        <f t="shared" si="0"/>
        <v>73.0225</v>
      </c>
    </row>
    <row r="30" ht="51" spans="1:9">
      <c r="A30" s="2" t="s">
        <v>242</v>
      </c>
      <c r="B30" s="2" t="s">
        <v>243</v>
      </c>
      <c r="C30" s="2" t="s">
        <v>260</v>
      </c>
      <c r="D30" s="2" t="s">
        <v>12</v>
      </c>
      <c r="E30" s="2" t="s">
        <v>13</v>
      </c>
      <c r="F30" s="6">
        <v>66.77</v>
      </c>
      <c r="G30" s="2">
        <v>2.5</v>
      </c>
      <c r="H30" s="7">
        <v>79.33</v>
      </c>
      <c r="I30" s="8">
        <f t="shared" si="0"/>
        <v>68.7358333333333</v>
      </c>
    </row>
    <row r="31" ht="51" spans="1:9">
      <c r="A31" s="2" t="s">
        <v>242</v>
      </c>
      <c r="B31" s="2" t="s">
        <v>243</v>
      </c>
      <c r="C31" s="2" t="s">
        <v>261</v>
      </c>
      <c r="D31" s="2" t="s">
        <v>12</v>
      </c>
      <c r="E31" s="2" t="s">
        <v>17</v>
      </c>
      <c r="F31" s="6">
        <v>67.33</v>
      </c>
      <c r="G31" s="2"/>
      <c r="H31" s="7">
        <v>81.33</v>
      </c>
      <c r="I31" s="8">
        <f t="shared" si="0"/>
        <v>68.7191666666667</v>
      </c>
    </row>
    <row r="32" ht="51" spans="1:9">
      <c r="A32" s="2" t="s">
        <v>242</v>
      </c>
      <c r="B32" s="2" t="s">
        <v>243</v>
      </c>
      <c r="C32" s="2" t="s">
        <v>262</v>
      </c>
      <c r="D32" s="2" t="s">
        <v>12</v>
      </c>
      <c r="E32" s="2" t="s">
        <v>13</v>
      </c>
      <c r="F32" s="6">
        <v>62.5</v>
      </c>
      <c r="G32" s="2">
        <v>2.5</v>
      </c>
      <c r="H32" s="7">
        <v>81.67</v>
      </c>
      <c r="I32" s="8">
        <f t="shared" si="0"/>
        <v>68.1266666666667</v>
      </c>
    </row>
    <row r="33" ht="51" spans="1:9">
      <c r="A33" s="2" t="s">
        <v>242</v>
      </c>
      <c r="B33" s="2" t="s">
        <v>243</v>
      </c>
      <c r="C33" s="2" t="s">
        <v>263</v>
      </c>
      <c r="D33" s="2" t="s">
        <v>12</v>
      </c>
      <c r="E33" s="2" t="s">
        <v>13</v>
      </c>
      <c r="F33" s="6">
        <v>50.83</v>
      </c>
      <c r="G33" s="2">
        <v>2.5</v>
      </c>
      <c r="H33" s="7">
        <v>84.67</v>
      </c>
      <c r="I33" s="8">
        <f t="shared" si="0"/>
        <v>64.7641666666667</v>
      </c>
    </row>
  </sheetData>
  <sortState ref="A2:P33">
    <sortCondition ref="A1"/>
  </sortState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90" zoomScaleNormal="90" workbookViewId="0">
      <selection activeCell="I7" sqref="I7"/>
    </sheetView>
  </sheetViews>
  <sheetFormatPr defaultColWidth="9" defaultRowHeight="13.5"/>
  <cols>
    <col min="1" max="1" width="40.1083333333333" customWidth="1"/>
    <col min="2" max="2" width="25" customWidth="1"/>
    <col min="4" max="4" width="7.10833333333333" customWidth="1"/>
  </cols>
  <sheetData>
    <row r="1" s="19" customFormat="1" ht="27.6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264</v>
      </c>
      <c r="H1" s="16" t="s">
        <v>7</v>
      </c>
      <c r="I1" s="16" t="s">
        <v>8</v>
      </c>
    </row>
    <row r="2" ht="25.05" customHeight="1" spans="1:9">
      <c r="A2" s="17" t="s">
        <v>90</v>
      </c>
      <c r="B2" s="17" t="s">
        <v>265</v>
      </c>
      <c r="C2" s="17" t="s">
        <v>266</v>
      </c>
      <c r="D2" s="17" t="s">
        <v>12</v>
      </c>
      <c r="E2" s="17" t="s">
        <v>13</v>
      </c>
      <c r="F2" s="18">
        <v>82.4</v>
      </c>
      <c r="G2" s="17">
        <v>2.5</v>
      </c>
      <c r="H2" s="8">
        <v>88</v>
      </c>
      <c r="I2" s="8">
        <f t="shared" ref="I2:I31" si="0">(F2/1.2+G2)*0.5+H2*0.5</f>
        <v>79.5833333333333</v>
      </c>
    </row>
    <row r="3" ht="25.05" customHeight="1" spans="1:9">
      <c r="A3" s="17" t="s">
        <v>90</v>
      </c>
      <c r="B3" s="17" t="s">
        <v>265</v>
      </c>
      <c r="C3" s="17" t="s">
        <v>267</v>
      </c>
      <c r="D3" s="17" t="s">
        <v>12</v>
      </c>
      <c r="E3" s="17" t="s">
        <v>17</v>
      </c>
      <c r="F3" s="18">
        <v>73.91</v>
      </c>
      <c r="G3" s="17"/>
      <c r="H3" s="8">
        <v>93.67</v>
      </c>
      <c r="I3" s="8">
        <f t="shared" si="0"/>
        <v>77.6308333333333</v>
      </c>
    </row>
    <row r="4" ht="25.05" customHeight="1" spans="1:9">
      <c r="A4" s="17" t="s">
        <v>90</v>
      </c>
      <c r="B4" s="17" t="s">
        <v>265</v>
      </c>
      <c r="C4" s="17" t="s">
        <v>268</v>
      </c>
      <c r="D4" s="17" t="s">
        <v>12</v>
      </c>
      <c r="E4" s="17" t="s">
        <v>17</v>
      </c>
      <c r="F4" s="18">
        <v>88.43</v>
      </c>
      <c r="G4" s="17"/>
      <c r="H4" s="8">
        <v>81.33</v>
      </c>
      <c r="I4" s="8">
        <f t="shared" si="0"/>
        <v>77.5108333333333</v>
      </c>
    </row>
    <row r="5" ht="25.05" customHeight="1" spans="1:9">
      <c r="A5" s="17" t="s">
        <v>90</v>
      </c>
      <c r="B5" s="17" t="s">
        <v>265</v>
      </c>
      <c r="C5" s="17" t="s">
        <v>269</v>
      </c>
      <c r="D5" s="17" t="s">
        <v>12</v>
      </c>
      <c r="E5" s="17" t="s">
        <v>13</v>
      </c>
      <c r="F5" s="18">
        <v>82.4</v>
      </c>
      <c r="G5" s="17">
        <v>2.5</v>
      </c>
      <c r="H5" s="8">
        <v>82.67</v>
      </c>
      <c r="I5" s="8">
        <f t="shared" si="0"/>
        <v>76.9183333333333</v>
      </c>
    </row>
    <row r="6" ht="25.05" customHeight="1" spans="1:9">
      <c r="A6" s="17" t="s">
        <v>90</v>
      </c>
      <c r="B6" s="17" t="s">
        <v>265</v>
      </c>
      <c r="C6" s="17" t="s">
        <v>270</v>
      </c>
      <c r="D6" s="17" t="s">
        <v>12</v>
      </c>
      <c r="E6" s="17" t="s">
        <v>17</v>
      </c>
      <c r="F6" s="18">
        <v>79.86</v>
      </c>
      <c r="G6" s="17"/>
      <c r="H6" s="8">
        <v>85</v>
      </c>
      <c r="I6" s="8">
        <f t="shared" si="0"/>
        <v>75.775</v>
      </c>
    </row>
    <row r="7" ht="25.05" customHeight="1" spans="1:9">
      <c r="A7" s="17" t="s">
        <v>90</v>
      </c>
      <c r="B7" s="17" t="s">
        <v>265</v>
      </c>
      <c r="C7" s="17" t="s">
        <v>271</v>
      </c>
      <c r="D7" s="17" t="s">
        <v>12</v>
      </c>
      <c r="E7" s="17" t="s">
        <v>13</v>
      </c>
      <c r="F7" s="18">
        <v>79.05</v>
      </c>
      <c r="G7" s="17">
        <v>2.5</v>
      </c>
      <c r="H7" s="8">
        <v>83</v>
      </c>
      <c r="I7" s="8">
        <f t="shared" si="0"/>
        <v>75.6875</v>
      </c>
    </row>
    <row r="8" ht="25.05" customHeight="1" spans="1:9">
      <c r="A8" s="17" t="s">
        <v>90</v>
      </c>
      <c r="B8" s="17" t="s">
        <v>265</v>
      </c>
      <c r="C8" s="17" t="s">
        <v>272</v>
      </c>
      <c r="D8" s="17" t="s">
        <v>12</v>
      </c>
      <c r="E8" s="17" t="s">
        <v>13</v>
      </c>
      <c r="F8" s="18">
        <v>78.41</v>
      </c>
      <c r="G8" s="17">
        <v>2.5</v>
      </c>
      <c r="H8" s="8">
        <v>77</v>
      </c>
      <c r="I8" s="8">
        <f t="shared" si="0"/>
        <v>72.4208333333333</v>
      </c>
    </row>
    <row r="9" ht="25.05" customHeight="1" spans="1:9">
      <c r="A9" s="17" t="s">
        <v>90</v>
      </c>
      <c r="B9" s="17" t="s">
        <v>265</v>
      </c>
      <c r="C9" s="17" t="s">
        <v>273</v>
      </c>
      <c r="D9" s="17" t="s">
        <v>15</v>
      </c>
      <c r="E9" s="17" t="s">
        <v>24</v>
      </c>
      <c r="F9" s="18">
        <v>65.5</v>
      </c>
      <c r="G9" s="18"/>
      <c r="H9" s="8">
        <v>84.33</v>
      </c>
      <c r="I9" s="8">
        <f t="shared" si="0"/>
        <v>69.4566666666667</v>
      </c>
    </row>
    <row r="10" ht="25.05" customHeight="1" spans="1:9">
      <c r="A10" s="17" t="s">
        <v>90</v>
      </c>
      <c r="B10" s="17" t="s">
        <v>265</v>
      </c>
      <c r="C10" s="17" t="s">
        <v>274</v>
      </c>
      <c r="D10" s="17" t="s">
        <v>12</v>
      </c>
      <c r="E10" s="17" t="s">
        <v>13</v>
      </c>
      <c r="F10" s="18">
        <v>71.22</v>
      </c>
      <c r="G10" s="17">
        <v>2.5</v>
      </c>
      <c r="H10" s="8">
        <v>69.67</v>
      </c>
      <c r="I10" s="8">
        <f t="shared" si="0"/>
        <v>65.76</v>
      </c>
    </row>
    <row r="11" ht="60.6" customHeight="1" spans="1:9">
      <c r="A11" s="14" t="s">
        <v>242</v>
      </c>
      <c r="B11" s="14" t="s">
        <v>265</v>
      </c>
      <c r="C11" s="14" t="s">
        <v>275</v>
      </c>
      <c r="D11" s="14" t="s">
        <v>12</v>
      </c>
      <c r="E11" s="14" t="s">
        <v>13</v>
      </c>
      <c r="F11" s="18">
        <v>90.59</v>
      </c>
      <c r="G11" s="14">
        <v>2.5</v>
      </c>
      <c r="H11" s="8">
        <v>87</v>
      </c>
      <c r="I11" s="8">
        <f t="shared" si="0"/>
        <v>82.4958333333333</v>
      </c>
    </row>
    <row r="12" ht="60.6" customHeight="1" spans="1:9">
      <c r="A12" s="14" t="s">
        <v>242</v>
      </c>
      <c r="B12" s="14" t="s">
        <v>265</v>
      </c>
      <c r="C12" s="14" t="s">
        <v>276</v>
      </c>
      <c r="D12" s="14" t="s">
        <v>12</v>
      </c>
      <c r="E12" s="14" t="s">
        <v>17</v>
      </c>
      <c r="F12" s="18">
        <v>87.11</v>
      </c>
      <c r="G12" s="14"/>
      <c r="H12" s="8">
        <v>92.33</v>
      </c>
      <c r="I12" s="8">
        <f t="shared" si="0"/>
        <v>82.4608333333333</v>
      </c>
    </row>
    <row r="13" ht="60.6" customHeight="1" spans="1:9">
      <c r="A13" s="14" t="s">
        <v>242</v>
      </c>
      <c r="B13" s="14" t="s">
        <v>265</v>
      </c>
      <c r="C13" s="14" t="s">
        <v>277</v>
      </c>
      <c r="D13" s="14" t="s">
        <v>15</v>
      </c>
      <c r="E13" s="14" t="s">
        <v>13</v>
      </c>
      <c r="F13" s="18">
        <v>80.37</v>
      </c>
      <c r="G13" s="14">
        <v>2.5</v>
      </c>
      <c r="H13" s="8">
        <v>92</v>
      </c>
      <c r="I13" s="8">
        <f t="shared" si="0"/>
        <v>80.7375</v>
      </c>
    </row>
    <row r="14" s="25" customFormat="1" ht="60.6" customHeight="1" spans="1:9">
      <c r="A14" s="14" t="s">
        <v>242</v>
      </c>
      <c r="B14" s="14" t="s">
        <v>265</v>
      </c>
      <c r="C14" s="14" t="s">
        <v>278</v>
      </c>
      <c r="D14" s="14" t="s">
        <v>12</v>
      </c>
      <c r="E14" s="14" t="s">
        <v>13</v>
      </c>
      <c r="F14" s="18">
        <v>82.66</v>
      </c>
      <c r="G14" s="14">
        <v>2.5</v>
      </c>
      <c r="H14" s="8">
        <v>90</v>
      </c>
      <c r="I14" s="8">
        <f t="shared" si="0"/>
        <v>80.6916666666667</v>
      </c>
    </row>
    <row r="15" s="25" customFormat="1" ht="60.6" customHeight="1" spans="1:9">
      <c r="A15" s="14" t="s">
        <v>242</v>
      </c>
      <c r="B15" s="14" t="s">
        <v>265</v>
      </c>
      <c r="C15" s="14" t="s">
        <v>279</v>
      </c>
      <c r="D15" s="14" t="s">
        <v>12</v>
      </c>
      <c r="E15" s="14" t="s">
        <v>13</v>
      </c>
      <c r="F15" s="18">
        <v>87.16</v>
      </c>
      <c r="G15" s="14">
        <v>2.5</v>
      </c>
      <c r="H15" s="8">
        <v>85.67</v>
      </c>
      <c r="I15" s="8">
        <f t="shared" si="0"/>
        <v>80.4016666666667</v>
      </c>
    </row>
    <row r="16" s="25" customFormat="1" ht="60.6" customHeight="1" spans="1:9">
      <c r="A16" s="14" t="s">
        <v>242</v>
      </c>
      <c r="B16" s="14" t="s">
        <v>265</v>
      </c>
      <c r="C16" s="14" t="s">
        <v>280</v>
      </c>
      <c r="D16" s="14" t="s">
        <v>12</v>
      </c>
      <c r="E16" s="14" t="s">
        <v>24</v>
      </c>
      <c r="F16" s="18">
        <v>86.11</v>
      </c>
      <c r="G16" s="14"/>
      <c r="H16" s="8">
        <v>89</v>
      </c>
      <c r="I16" s="8">
        <f t="shared" si="0"/>
        <v>80.3791666666667</v>
      </c>
    </row>
    <row r="17" ht="51" spans="1:9">
      <c r="A17" s="14" t="s">
        <v>242</v>
      </c>
      <c r="B17" s="14" t="s">
        <v>265</v>
      </c>
      <c r="C17" s="14" t="s">
        <v>281</v>
      </c>
      <c r="D17" s="14" t="s">
        <v>12</v>
      </c>
      <c r="E17" s="14" t="s">
        <v>13</v>
      </c>
      <c r="F17" s="18">
        <v>85.58</v>
      </c>
      <c r="G17" s="14">
        <v>2.5</v>
      </c>
      <c r="H17" s="8">
        <v>83.67</v>
      </c>
      <c r="I17" s="8">
        <f t="shared" si="0"/>
        <v>78.7433333333333</v>
      </c>
    </row>
    <row r="18" ht="51" spans="1:9">
      <c r="A18" s="14" t="s">
        <v>242</v>
      </c>
      <c r="B18" s="14" t="s">
        <v>265</v>
      </c>
      <c r="C18" s="14" t="s">
        <v>72</v>
      </c>
      <c r="D18" s="14" t="s">
        <v>12</v>
      </c>
      <c r="E18" s="14" t="s">
        <v>17</v>
      </c>
      <c r="F18" s="18">
        <v>83.55</v>
      </c>
      <c r="G18" s="14"/>
      <c r="H18" s="8">
        <v>87.67</v>
      </c>
      <c r="I18" s="8">
        <f t="shared" si="0"/>
        <v>78.6475</v>
      </c>
    </row>
    <row r="19" ht="51" spans="1:9">
      <c r="A19" s="14" t="s">
        <v>242</v>
      </c>
      <c r="B19" s="14" t="s">
        <v>265</v>
      </c>
      <c r="C19" s="14" t="s">
        <v>282</v>
      </c>
      <c r="D19" s="14" t="s">
        <v>12</v>
      </c>
      <c r="E19" s="14" t="s">
        <v>13</v>
      </c>
      <c r="F19" s="18">
        <v>76.05</v>
      </c>
      <c r="G19" s="14">
        <v>2.5</v>
      </c>
      <c r="H19" s="8">
        <v>89</v>
      </c>
      <c r="I19" s="8">
        <f t="shared" si="0"/>
        <v>77.4375</v>
      </c>
    </row>
    <row r="20" ht="51" spans="1:9">
      <c r="A20" s="14" t="s">
        <v>242</v>
      </c>
      <c r="B20" s="14" t="s">
        <v>265</v>
      </c>
      <c r="C20" s="14" t="s">
        <v>283</v>
      </c>
      <c r="D20" s="14" t="s">
        <v>12</v>
      </c>
      <c r="E20" s="14" t="s">
        <v>17</v>
      </c>
      <c r="F20" s="18">
        <v>80.8</v>
      </c>
      <c r="G20" s="14"/>
      <c r="H20" s="8">
        <v>87</v>
      </c>
      <c r="I20" s="8">
        <f t="shared" si="0"/>
        <v>77.1666666666667</v>
      </c>
    </row>
    <row r="21" ht="51" spans="1:9">
      <c r="A21" s="14" t="s">
        <v>242</v>
      </c>
      <c r="B21" s="14" t="s">
        <v>265</v>
      </c>
      <c r="C21" s="14" t="s">
        <v>284</v>
      </c>
      <c r="D21" s="14" t="s">
        <v>12</v>
      </c>
      <c r="E21" s="14" t="s">
        <v>13</v>
      </c>
      <c r="F21" s="18">
        <v>84.13</v>
      </c>
      <c r="G21" s="14">
        <v>2.5</v>
      </c>
      <c r="H21" s="8">
        <v>81</v>
      </c>
      <c r="I21" s="8">
        <f t="shared" si="0"/>
        <v>76.8041666666667</v>
      </c>
    </row>
    <row r="22" ht="51" spans="1:9">
      <c r="A22" s="14" t="s">
        <v>242</v>
      </c>
      <c r="B22" s="14" t="s">
        <v>265</v>
      </c>
      <c r="C22" s="14" t="s">
        <v>285</v>
      </c>
      <c r="D22" s="14" t="s">
        <v>12</v>
      </c>
      <c r="E22" s="14" t="s">
        <v>13</v>
      </c>
      <c r="F22" s="18">
        <v>83.62</v>
      </c>
      <c r="G22" s="14">
        <v>2.5</v>
      </c>
      <c r="H22" s="8">
        <v>81.33</v>
      </c>
      <c r="I22" s="8">
        <f t="shared" si="0"/>
        <v>76.7566666666667</v>
      </c>
    </row>
    <row r="23" ht="60.6" customHeight="1" spans="1:9">
      <c r="A23" s="14" t="s">
        <v>242</v>
      </c>
      <c r="B23" s="14" t="s">
        <v>265</v>
      </c>
      <c r="C23" s="14" t="s">
        <v>286</v>
      </c>
      <c r="D23" s="14" t="s">
        <v>15</v>
      </c>
      <c r="E23" s="14" t="s">
        <v>17</v>
      </c>
      <c r="F23" s="18">
        <v>83.37</v>
      </c>
      <c r="G23" s="14"/>
      <c r="H23" s="8">
        <v>79.33</v>
      </c>
      <c r="I23" s="8">
        <f t="shared" si="0"/>
        <v>74.4025</v>
      </c>
    </row>
    <row r="24" ht="60.6" customHeight="1" spans="1:9">
      <c r="A24" s="14" t="s">
        <v>242</v>
      </c>
      <c r="B24" s="14" t="s">
        <v>265</v>
      </c>
      <c r="C24" s="14" t="s">
        <v>287</v>
      </c>
      <c r="D24" s="14" t="s">
        <v>12</v>
      </c>
      <c r="E24" s="14" t="s">
        <v>13</v>
      </c>
      <c r="F24" s="18">
        <v>79.1</v>
      </c>
      <c r="G24" s="14">
        <v>2.5</v>
      </c>
      <c r="H24" s="8">
        <v>79.67</v>
      </c>
      <c r="I24" s="8">
        <f t="shared" si="0"/>
        <v>74.0433333333333</v>
      </c>
    </row>
    <row r="25" ht="60.6" customHeight="1" spans="1:9">
      <c r="A25" s="14" t="s">
        <v>242</v>
      </c>
      <c r="B25" s="14" t="s">
        <v>265</v>
      </c>
      <c r="C25" s="14" t="s">
        <v>288</v>
      </c>
      <c r="D25" s="14" t="s">
        <v>12</v>
      </c>
      <c r="E25" s="14" t="s">
        <v>13</v>
      </c>
      <c r="F25" s="18">
        <v>76.05</v>
      </c>
      <c r="G25" s="14">
        <v>2.5</v>
      </c>
      <c r="H25" s="8">
        <v>82</v>
      </c>
      <c r="I25" s="8">
        <f t="shared" si="0"/>
        <v>73.9375</v>
      </c>
    </row>
    <row r="26" ht="60.6" customHeight="1" spans="1:9">
      <c r="A26" s="14" t="s">
        <v>242</v>
      </c>
      <c r="B26" s="14" t="s">
        <v>265</v>
      </c>
      <c r="C26" s="14" t="s">
        <v>289</v>
      </c>
      <c r="D26" s="14" t="s">
        <v>12</v>
      </c>
      <c r="E26" s="14" t="s">
        <v>290</v>
      </c>
      <c r="F26" s="18">
        <v>77.12</v>
      </c>
      <c r="G26" s="14">
        <v>2.5</v>
      </c>
      <c r="H26" s="8">
        <v>79.33</v>
      </c>
      <c r="I26" s="8">
        <f t="shared" si="0"/>
        <v>73.0483333333333</v>
      </c>
    </row>
    <row r="27" ht="60.6" customHeight="1" spans="1:9">
      <c r="A27" s="14" t="s">
        <v>242</v>
      </c>
      <c r="B27" s="14" t="s">
        <v>265</v>
      </c>
      <c r="C27" s="14" t="s">
        <v>291</v>
      </c>
      <c r="D27" s="14" t="s">
        <v>15</v>
      </c>
      <c r="E27" s="14" t="s">
        <v>13</v>
      </c>
      <c r="F27" s="18">
        <v>78.64</v>
      </c>
      <c r="G27" s="14">
        <v>2.5</v>
      </c>
      <c r="H27" s="8">
        <v>77.67</v>
      </c>
      <c r="I27" s="8">
        <f t="shared" si="0"/>
        <v>72.8516666666667</v>
      </c>
    </row>
    <row r="28" ht="60.6" customHeight="1" spans="1:9">
      <c r="A28" s="14" t="s">
        <v>242</v>
      </c>
      <c r="B28" s="14" t="s">
        <v>265</v>
      </c>
      <c r="C28" s="14" t="s">
        <v>292</v>
      </c>
      <c r="D28" s="14" t="s">
        <v>12</v>
      </c>
      <c r="E28" s="14" t="s">
        <v>17</v>
      </c>
      <c r="F28" s="18">
        <v>77.47</v>
      </c>
      <c r="G28" s="14"/>
      <c r="H28" s="8">
        <v>76.67</v>
      </c>
      <c r="I28" s="8">
        <f t="shared" si="0"/>
        <v>70.6141666666667</v>
      </c>
    </row>
    <row r="29" ht="51" spans="1:9">
      <c r="A29" s="14" t="s">
        <v>242</v>
      </c>
      <c r="B29" s="14" t="s">
        <v>265</v>
      </c>
      <c r="C29" s="14" t="s">
        <v>293</v>
      </c>
      <c r="D29" s="14" t="s">
        <v>12</v>
      </c>
      <c r="E29" s="14" t="s">
        <v>24</v>
      </c>
      <c r="F29" s="18">
        <v>78.92</v>
      </c>
      <c r="G29" s="14"/>
      <c r="H29" s="8">
        <v>75.33</v>
      </c>
      <c r="I29" s="8">
        <f t="shared" si="0"/>
        <v>70.5483333333333</v>
      </c>
    </row>
    <row r="30" ht="51" spans="1:9">
      <c r="A30" s="14" t="s">
        <v>242</v>
      </c>
      <c r="B30" s="14" t="s">
        <v>265</v>
      </c>
      <c r="C30" s="14" t="s">
        <v>294</v>
      </c>
      <c r="D30" s="14" t="s">
        <v>12</v>
      </c>
      <c r="E30" s="14" t="s">
        <v>17</v>
      </c>
      <c r="F30" s="18">
        <v>78.39</v>
      </c>
      <c r="G30" s="14"/>
      <c r="H30" s="8">
        <v>75.67</v>
      </c>
      <c r="I30" s="8">
        <f t="shared" si="0"/>
        <v>70.4975</v>
      </c>
    </row>
    <row r="31" ht="51" spans="1:9">
      <c r="A31" s="14" t="s">
        <v>242</v>
      </c>
      <c r="B31" s="14" t="s">
        <v>265</v>
      </c>
      <c r="C31" s="14" t="s">
        <v>295</v>
      </c>
      <c r="D31" s="14" t="s">
        <v>12</v>
      </c>
      <c r="E31" s="14" t="s">
        <v>13</v>
      </c>
      <c r="F31" s="18">
        <v>74.85</v>
      </c>
      <c r="G31" s="14">
        <v>2.5</v>
      </c>
      <c r="H31" s="8"/>
      <c r="I31" s="8">
        <f t="shared" si="0"/>
        <v>32.4375</v>
      </c>
    </row>
    <row r="32" spans="8:8">
      <c r="H32" s="12"/>
    </row>
  </sheetData>
  <sortState ref="A2:P32">
    <sortCondition ref="A1"/>
  </sortState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I21" sqref="I21"/>
    </sheetView>
  </sheetViews>
  <sheetFormatPr defaultColWidth="9" defaultRowHeight="13.5"/>
  <cols>
    <col min="1" max="1" width="44" customWidth="1"/>
    <col min="2" max="2" width="27" customWidth="1"/>
    <col min="3" max="3" width="11.1083333333333" customWidth="1"/>
    <col min="6" max="6" width="10.1083333333333" customWidth="1"/>
    <col min="7" max="7" width="5.66666666666667" customWidth="1"/>
  </cols>
  <sheetData>
    <row r="1" s="1" customFormat="1" ht="25.5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</row>
    <row r="2" ht="25.05" customHeight="1" spans="1:9">
      <c r="A2" s="5" t="s">
        <v>19</v>
      </c>
      <c r="B2" s="5" t="s">
        <v>265</v>
      </c>
      <c r="C2" s="5" t="s">
        <v>296</v>
      </c>
      <c r="D2" s="5" t="s">
        <v>12</v>
      </c>
      <c r="E2" s="5" t="s">
        <v>13</v>
      </c>
      <c r="F2" s="6">
        <v>83.22</v>
      </c>
      <c r="G2" s="5">
        <v>2.5</v>
      </c>
      <c r="H2" s="7">
        <v>91.67</v>
      </c>
      <c r="I2" s="8">
        <f t="shared" ref="I2:I28" si="0">(F2/1.2+G2)*0.5+H2*0.5</f>
        <v>81.76</v>
      </c>
    </row>
    <row r="3" ht="25.05" customHeight="1" spans="1:9">
      <c r="A3" s="5" t="s">
        <v>19</v>
      </c>
      <c r="B3" s="5" t="s">
        <v>265</v>
      </c>
      <c r="C3" s="5" t="s">
        <v>297</v>
      </c>
      <c r="D3" s="5" t="s">
        <v>12</v>
      </c>
      <c r="E3" s="5" t="s">
        <v>17</v>
      </c>
      <c r="F3" s="6">
        <v>85.63</v>
      </c>
      <c r="G3" s="5"/>
      <c r="H3" s="7">
        <v>87.33</v>
      </c>
      <c r="I3" s="8">
        <f t="shared" si="0"/>
        <v>79.3441666666667</v>
      </c>
    </row>
    <row r="4" ht="25.05" customHeight="1" spans="1:9">
      <c r="A4" s="5" t="s">
        <v>19</v>
      </c>
      <c r="B4" s="5" t="s">
        <v>265</v>
      </c>
      <c r="C4" s="5" t="s">
        <v>298</v>
      </c>
      <c r="D4" s="5" t="s">
        <v>12</v>
      </c>
      <c r="E4" s="5" t="s">
        <v>13</v>
      </c>
      <c r="F4" s="6">
        <v>80.04</v>
      </c>
      <c r="G4" s="5">
        <v>2.5</v>
      </c>
      <c r="H4" s="7">
        <v>89.33</v>
      </c>
      <c r="I4" s="8">
        <f t="shared" si="0"/>
        <v>79.265</v>
      </c>
    </row>
    <row r="5" ht="25.05" customHeight="1" spans="1:9">
      <c r="A5" s="5" t="s">
        <v>19</v>
      </c>
      <c r="B5" s="5" t="s">
        <v>265</v>
      </c>
      <c r="C5" s="5" t="s">
        <v>299</v>
      </c>
      <c r="D5" s="5" t="s">
        <v>12</v>
      </c>
      <c r="E5" s="5" t="s">
        <v>17</v>
      </c>
      <c r="F5" s="6">
        <v>78.46</v>
      </c>
      <c r="G5" s="5"/>
      <c r="H5" s="7">
        <v>92</v>
      </c>
      <c r="I5" s="8">
        <f t="shared" si="0"/>
        <v>78.6916666666667</v>
      </c>
    </row>
    <row r="6" ht="25.05" customHeight="1" spans="1:9">
      <c r="A6" s="5" t="s">
        <v>19</v>
      </c>
      <c r="B6" s="5" t="s">
        <v>265</v>
      </c>
      <c r="C6" s="5" t="s">
        <v>300</v>
      </c>
      <c r="D6" s="5" t="s">
        <v>12</v>
      </c>
      <c r="E6" s="5" t="s">
        <v>13</v>
      </c>
      <c r="F6" s="6">
        <v>76.3</v>
      </c>
      <c r="G6" s="5">
        <v>2.5</v>
      </c>
      <c r="H6" s="7">
        <v>91</v>
      </c>
      <c r="I6" s="8">
        <f t="shared" si="0"/>
        <v>78.5416666666667</v>
      </c>
    </row>
    <row r="7" ht="25.05" customHeight="1" spans="1:9">
      <c r="A7" s="5" t="s">
        <v>19</v>
      </c>
      <c r="B7" s="5" t="s">
        <v>265</v>
      </c>
      <c r="C7" s="5" t="s">
        <v>301</v>
      </c>
      <c r="D7" s="5" t="s">
        <v>12</v>
      </c>
      <c r="E7" s="5" t="s">
        <v>17</v>
      </c>
      <c r="F7" s="6">
        <v>71.16</v>
      </c>
      <c r="G7" s="5"/>
      <c r="H7" s="7">
        <v>89</v>
      </c>
      <c r="I7" s="8">
        <f t="shared" si="0"/>
        <v>74.15</v>
      </c>
    </row>
    <row r="8" ht="25.05" customHeight="1" spans="1:9">
      <c r="A8" s="5" t="s">
        <v>19</v>
      </c>
      <c r="B8" s="5" t="s">
        <v>198</v>
      </c>
      <c r="C8" s="5" t="s">
        <v>302</v>
      </c>
      <c r="D8" s="5" t="s">
        <v>12</v>
      </c>
      <c r="E8" s="5" t="s">
        <v>13</v>
      </c>
      <c r="F8" s="6">
        <v>91.25</v>
      </c>
      <c r="G8" s="5">
        <v>2.5</v>
      </c>
      <c r="H8" s="7">
        <v>91.67</v>
      </c>
      <c r="I8" s="8">
        <f t="shared" si="0"/>
        <v>85.1058333333333</v>
      </c>
    </row>
    <row r="9" ht="25.05" customHeight="1" spans="1:9">
      <c r="A9" s="5" t="s">
        <v>19</v>
      </c>
      <c r="B9" s="5" t="s">
        <v>198</v>
      </c>
      <c r="C9" s="5" t="s">
        <v>303</v>
      </c>
      <c r="D9" s="5" t="s">
        <v>12</v>
      </c>
      <c r="E9" s="5" t="s">
        <v>13</v>
      </c>
      <c r="F9" s="6">
        <v>84.31</v>
      </c>
      <c r="G9" s="5">
        <v>2.5</v>
      </c>
      <c r="H9" s="7">
        <v>94.67</v>
      </c>
      <c r="I9" s="8">
        <f t="shared" si="0"/>
        <v>83.7141666666667</v>
      </c>
    </row>
    <row r="10" ht="25.05" customHeight="1" spans="1:9">
      <c r="A10" s="5" t="s">
        <v>19</v>
      </c>
      <c r="B10" s="5" t="s">
        <v>198</v>
      </c>
      <c r="C10" s="5" t="s">
        <v>304</v>
      </c>
      <c r="D10" s="5" t="s">
        <v>12</v>
      </c>
      <c r="E10" s="5" t="s">
        <v>24</v>
      </c>
      <c r="F10" s="6">
        <v>84.56</v>
      </c>
      <c r="G10" s="5"/>
      <c r="H10" s="7">
        <v>92.67</v>
      </c>
      <c r="I10" s="8">
        <f t="shared" si="0"/>
        <v>81.5683333333333</v>
      </c>
    </row>
    <row r="11" ht="25.05" customHeight="1" spans="1:9">
      <c r="A11" s="2" t="s">
        <v>172</v>
      </c>
      <c r="B11" s="2" t="s">
        <v>233</v>
      </c>
      <c r="C11" s="2" t="s">
        <v>305</v>
      </c>
      <c r="D11" s="2" t="s">
        <v>12</v>
      </c>
      <c r="E11" s="2" t="s">
        <v>13</v>
      </c>
      <c r="F11" s="6">
        <v>87.49</v>
      </c>
      <c r="G11" s="2">
        <v>2.5</v>
      </c>
      <c r="H11" s="7">
        <v>89.33</v>
      </c>
      <c r="I11" s="8">
        <f t="shared" si="0"/>
        <v>82.3691666666667</v>
      </c>
    </row>
    <row r="12" ht="25.05" customHeight="1" spans="1:9">
      <c r="A12" s="2" t="s">
        <v>172</v>
      </c>
      <c r="B12" s="2" t="s">
        <v>233</v>
      </c>
      <c r="C12" s="2" t="s">
        <v>306</v>
      </c>
      <c r="D12" s="2" t="s">
        <v>12</v>
      </c>
      <c r="E12" s="2" t="s">
        <v>13</v>
      </c>
      <c r="F12" s="6">
        <v>82.35</v>
      </c>
      <c r="G12" s="2">
        <v>2.5</v>
      </c>
      <c r="H12" s="7">
        <v>92</v>
      </c>
      <c r="I12" s="8">
        <f t="shared" si="0"/>
        <v>81.5625</v>
      </c>
    </row>
    <row r="13" ht="25.05" customHeight="1" spans="1:9">
      <c r="A13" s="2" t="s">
        <v>172</v>
      </c>
      <c r="B13" s="2" t="s">
        <v>233</v>
      </c>
      <c r="C13" s="2" t="s">
        <v>307</v>
      </c>
      <c r="D13" s="2" t="s">
        <v>12</v>
      </c>
      <c r="E13" s="2" t="s">
        <v>13</v>
      </c>
      <c r="F13" s="6">
        <v>85.58</v>
      </c>
      <c r="G13" s="2">
        <v>2.5</v>
      </c>
      <c r="H13" s="7">
        <v>88</v>
      </c>
      <c r="I13" s="8">
        <f t="shared" si="0"/>
        <v>80.9083333333333</v>
      </c>
    </row>
    <row r="14" ht="25.05" customHeight="1" spans="1:9">
      <c r="A14" s="2" t="s">
        <v>172</v>
      </c>
      <c r="B14" s="2" t="s">
        <v>195</v>
      </c>
      <c r="C14" s="2" t="s">
        <v>308</v>
      </c>
      <c r="D14" s="2" t="s">
        <v>15</v>
      </c>
      <c r="E14" s="2" t="s">
        <v>13</v>
      </c>
      <c r="F14" s="6">
        <v>81</v>
      </c>
      <c r="G14" s="2">
        <v>2.5</v>
      </c>
      <c r="H14" s="7">
        <v>82.67</v>
      </c>
      <c r="I14" s="8">
        <f t="shared" si="0"/>
        <v>76.335</v>
      </c>
    </row>
    <row r="15" ht="25.05" customHeight="1" spans="1:9">
      <c r="A15" s="2" t="s">
        <v>309</v>
      </c>
      <c r="B15" s="2" t="s">
        <v>195</v>
      </c>
      <c r="C15" s="2" t="s">
        <v>310</v>
      </c>
      <c r="D15" s="2" t="s">
        <v>12</v>
      </c>
      <c r="E15" s="2" t="s">
        <v>17</v>
      </c>
      <c r="F15" s="6">
        <v>77.98</v>
      </c>
      <c r="G15" s="2"/>
      <c r="H15" s="7">
        <v>89.67</v>
      </c>
      <c r="I15" s="8">
        <f t="shared" si="0"/>
        <v>77.3266666666667</v>
      </c>
    </row>
    <row r="16" ht="25.05" customHeight="1" spans="1:9">
      <c r="A16" s="2" t="s">
        <v>309</v>
      </c>
      <c r="B16" s="2" t="s">
        <v>195</v>
      </c>
      <c r="C16" s="2" t="s">
        <v>311</v>
      </c>
      <c r="D16" s="2" t="s">
        <v>12</v>
      </c>
      <c r="E16" s="2" t="s">
        <v>13</v>
      </c>
      <c r="F16" s="6">
        <v>56.7</v>
      </c>
      <c r="G16" s="2">
        <v>2.5</v>
      </c>
      <c r="H16" s="7">
        <v>85</v>
      </c>
      <c r="I16" s="8">
        <f t="shared" si="0"/>
        <v>67.375</v>
      </c>
    </row>
    <row r="17" ht="25.05" customHeight="1" spans="1:9">
      <c r="A17" s="2" t="s">
        <v>309</v>
      </c>
      <c r="B17" s="2" t="s">
        <v>198</v>
      </c>
      <c r="C17" s="2" t="s">
        <v>312</v>
      </c>
      <c r="D17" s="2" t="s">
        <v>15</v>
      </c>
      <c r="E17" s="2" t="s">
        <v>17</v>
      </c>
      <c r="F17" s="6">
        <v>91.63</v>
      </c>
      <c r="G17" s="2"/>
      <c r="H17" s="7">
        <v>93</v>
      </c>
      <c r="I17" s="8">
        <f t="shared" si="0"/>
        <v>84.6791666666667</v>
      </c>
    </row>
    <row r="18" ht="25.05" customHeight="1" spans="1:9">
      <c r="A18" s="2" t="s">
        <v>309</v>
      </c>
      <c r="B18" s="2" t="s">
        <v>198</v>
      </c>
      <c r="C18" s="2" t="s">
        <v>313</v>
      </c>
      <c r="D18" s="2" t="s">
        <v>12</v>
      </c>
      <c r="E18" s="2" t="s">
        <v>13</v>
      </c>
      <c r="F18" s="6">
        <v>87.92</v>
      </c>
      <c r="G18" s="2">
        <v>2.5</v>
      </c>
      <c r="H18" s="7">
        <v>91.67</v>
      </c>
      <c r="I18" s="8">
        <f t="shared" si="0"/>
        <v>83.7183333333333</v>
      </c>
    </row>
    <row r="19" ht="25.05" customHeight="1" spans="1:9">
      <c r="A19" s="2" t="s">
        <v>309</v>
      </c>
      <c r="B19" s="2" t="s">
        <v>198</v>
      </c>
      <c r="C19" s="2" t="s">
        <v>314</v>
      </c>
      <c r="D19" s="2" t="s">
        <v>12</v>
      </c>
      <c r="E19" s="2" t="s">
        <v>17</v>
      </c>
      <c r="F19" s="6">
        <v>84.82</v>
      </c>
      <c r="G19" s="2"/>
      <c r="H19" s="7">
        <v>90.33</v>
      </c>
      <c r="I19" s="8">
        <f t="shared" si="0"/>
        <v>80.5066666666667</v>
      </c>
    </row>
    <row r="20" ht="25.05" customHeight="1" spans="1:9">
      <c r="A20" s="2" t="s">
        <v>315</v>
      </c>
      <c r="B20" s="2" t="s">
        <v>243</v>
      </c>
      <c r="C20" s="2" t="s">
        <v>316</v>
      </c>
      <c r="D20" s="2" t="s">
        <v>12</v>
      </c>
      <c r="E20" s="2" t="s">
        <v>17</v>
      </c>
      <c r="F20" s="6">
        <v>73</v>
      </c>
      <c r="G20" s="2"/>
      <c r="H20" s="7">
        <v>90.33</v>
      </c>
      <c r="I20" s="8">
        <f t="shared" si="0"/>
        <v>75.5816666666667</v>
      </c>
    </row>
    <row r="21" ht="25.05" customHeight="1" spans="1:9">
      <c r="A21" s="2" t="s">
        <v>315</v>
      </c>
      <c r="B21" s="2" t="s">
        <v>243</v>
      </c>
      <c r="C21" s="2" t="s">
        <v>317</v>
      </c>
      <c r="D21" s="2" t="s">
        <v>12</v>
      </c>
      <c r="E21" s="2" t="s">
        <v>17</v>
      </c>
      <c r="F21" s="6">
        <v>66.26</v>
      </c>
      <c r="G21" s="2"/>
      <c r="H21" s="7">
        <v>92</v>
      </c>
      <c r="I21" s="8">
        <f t="shared" si="0"/>
        <v>73.6083333333333</v>
      </c>
    </row>
    <row r="22" ht="25.05" customHeight="1" spans="1:9">
      <c r="A22" s="2" t="s">
        <v>315</v>
      </c>
      <c r="B22" s="2" t="s">
        <v>243</v>
      </c>
      <c r="C22" s="2" t="s">
        <v>318</v>
      </c>
      <c r="D22" s="2" t="s">
        <v>12</v>
      </c>
      <c r="E22" s="2" t="s">
        <v>17</v>
      </c>
      <c r="F22" s="6">
        <v>55.61</v>
      </c>
      <c r="G22" s="2"/>
      <c r="H22" s="7">
        <v>85</v>
      </c>
      <c r="I22" s="8">
        <f t="shared" si="0"/>
        <v>65.6708333333333</v>
      </c>
    </row>
    <row r="23" ht="25.05" customHeight="1" spans="1:9">
      <c r="A23" s="2" t="s">
        <v>315</v>
      </c>
      <c r="B23" s="2" t="s">
        <v>265</v>
      </c>
      <c r="C23" s="2" t="s">
        <v>319</v>
      </c>
      <c r="D23" s="2" t="s">
        <v>12</v>
      </c>
      <c r="E23" s="2" t="s">
        <v>13</v>
      </c>
      <c r="F23" s="6">
        <v>91.05</v>
      </c>
      <c r="G23" s="2">
        <v>2.5</v>
      </c>
      <c r="H23" s="7">
        <v>94.67</v>
      </c>
      <c r="I23" s="8">
        <f t="shared" si="0"/>
        <v>86.5225</v>
      </c>
    </row>
    <row r="24" ht="25.05" customHeight="1" spans="1:9">
      <c r="A24" s="2" t="s">
        <v>315</v>
      </c>
      <c r="B24" s="2" t="s">
        <v>265</v>
      </c>
      <c r="C24" s="2" t="s">
        <v>320</v>
      </c>
      <c r="D24" s="2" t="s">
        <v>12</v>
      </c>
      <c r="E24" s="2" t="s">
        <v>13</v>
      </c>
      <c r="F24" s="6">
        <v>87.11</v>
      </c>
      <c r="G24" s="2">
        <v>2.5</v>
      </c>
      <c r="H24" s="7">
        <v>92.33</v>
      </c>
      <c r="I24" s="8">
        <f t="shared" si="0"/>
        <v>83.7108333333333</v>
      </c>
    </row>
    <row r="25" ht="25.05" customHeight="1" spans="1:9">
      <c r="A25" s="2" t="s">
        <v>315</v>
      </c>
      <c r="B25" s="2" t="s">
        <v>265</v>
      </c>
      <c r="C25" s="2" t="s">
        <v>321</v>
      </c>
      <c r="D25" s="2" t="s">
        <v>12</v>
      </c>
      <c r="E25" s="2" t="s">
        <v>17</v>
      </c>
      <c r="F25" s="6">
        <v>87.1</v>
      </c>
      <c r="G25" s="2"/>
      <c r="H25" s="7">
        <v>90.67</v>
      </c>
      <c r="I25" s="8">
        <f t="shared" si="0"/>
        <v>81.6266666666667</v>
      </c>
    </row>
    <row r="26" ht="25.05" customHeight="1" spans="1:9">
      <c r="A26" s="2" t="s">
        <v>315</v>
      </c>
      <c r="B26" s="2" t="s">
        <v>265</v>
      </c>
      <c r="C26" s="2" t="s">
        <v>322</v>
      </c>
      <c r="D26" s="2" t="s">
        <v>15</v>
      </c>
      <c r="E26" s="2" t="s">
        <v>13</v>
      </c>
      <c r="F26" s="6">
        <v>86.14</v>
      </c>
      <c r="G26" s="2">
        <v>2.5</v>
      </c>
      <c r="H26" s="7">
        <v>87.67</v>
      </c>
      <c r="I26" s="8">
        <f t="shared" si="0"/>
        <v>80.9766666666667</v>
      </c>
    </row>
    <row r="27" ht="25.05" customHeight="1" spans="1:9">
      <c r="A27" s="2" t="s">
        <v>315</v>
      </c>
      <c r="B27" s="2" t="s">
        <v>265</v>
      </c>
      <c r="C27" s="2" t="s">
        <v>323</v>
      </c>
      <c r="D27" s="2" t="s">
        <v>12</v>
      </c>
      <c r="E27" s="2" t="s">
        <v>13</v>
      </c>
      <c r="F27" s="6">
        <v>80.37</v>
      </c>
      <c r="G27" s="2">
        <v>2.5</v>
      </c>
      <c r="H27" s="7">
        <v>90</v>
      </c>
      <c r="I27" s="8">
        <f t="shared" si="0"/>
        <v>79.7375</v>
      </c>
    </row>
    <row r="28" ht="25.05" customHeight="1" spans="1:9">
      <c r="A28" s="2" t="s">
        <v>315</v>
      </c>
      <c r="B28" s="2" t="s">
        <v>265</v>
      </c>
      <c r="C28" s="2" t="s">
        <v>324</v>
      </c>
      <c r="D28" s="2" t="s">
        <v>12</v>
      </c>
      <c r="E28" s="2" t="s">
        <v>13</v>
      </c>
      <c r="F28" s="6">
        <v>78.72</v>
      </c>
      <c r="G28" s="2">
        <v>2.5</v>
      </c>
      <c r="H28" s="7">
        <v>89.33</v>
      </c>
      <c r="I28" s="8">
        <f t="shared" si="0"/>
        <v>78.715</v>
      </c>
    </row>
  </sheetData>
  <sortState ref="A2:P28">
    <sortCondition ref="A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1汉授生物组</vt:lpstr>
      <vt:lpstr>2汉授物理组</vt:lpstr>
      <vt:lpstr>3汉授数学一组</vt:lpstr>
      <vt:lpstr>4汉授数学二组</vt:lpstr>
      <vt:lpstr>5汉授历史组</vt:lpstr>
      <vt:lpstr>6汉授政治地理组</vt:lpstr>
      <vt:lpstr>7汉授语文一组 </vt:lpstr>
      <vt:lpstr>8汉授语文二组</vt:lpstr>
      <vt:lpstr>9汉授语文三组</vt:lpstr>
      <vt:lpstr>10汉授语文四组</vt:lpstr>
      <vt:lpstr>11汉授语文五组</vt:lpstr>
      <vt:lpstr>12汉授计算机组</vt:lpstr>
      <vt:lpstr>13汉授职业组</vt:lpstr>
      <vt:lpstr>14汉授特殊学前教育组</vt:lpstr>
      <vt:lpstr>15汉授化学组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bangongshi</dc:creator>
  <cp:lastModifiedBy>王俨辉</cp:lastModifiedBy>
  <dcterms:created xsi:type="dcterms:W3CDTF">2019-08-12T01:59:00Z</dcterms:created>
  <cp:lastPrinted>2019-08-14T05:33:00Z</cp:lastPrinted>
  <dcterms:modified xsi:type="dcterms:W3CDTF">2019-08-17T01:32:58Z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