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<sst xmlns="http://schemas.openxmlformats.org/spreadsheetml/2006/main" count="144" uniqueCount="51">
  <si>
    <t>土默特左旗融媒体中心公开招聘合同制工作人员总成绩</t>
  </si>
  <si>
    <t>姓名</t>
  </si>
  <si>
    <t>报考职位</t>
  </si>
  <si>
    <t>笔试成绩</t>
  </si>
  <si>
    <t>面试成绩</t>
  </si>
  <si>
    <t>总成绩</t>
  </si>
  <si>
    <t>考场内面试平均分</t>
  </si>
  <si>
    <t>总排名</t>
  </si>
  <si>
    <t>是否进入体检和考核</t>
  </si>
  <si>
    <t>刘志林</t>
  </si>
  <si>
    <t>全媒体记者岗位（一）</t>
  </si>
  <si>
    <t>73.30</t>
  </si>
  <si>
    <t>是</t>
  </si>
  <si>
    <t>徐凤强</t>
  </si>
  <si>
    <t>潘磊</t>
  </si>
  <si>
    <t>赵孟孟</t>
  </si>
  <si>
    <t>朱生炜</t>
  </si>
  <si>
    <t>高喆</t>
  </si>
  <si>
    <t>否</t>
  </si>
  <si>
    <t>潘彦成</t>
  </si>
  <si>
    <t>吴明星</t>
  </si>
  <si>
    <t>高睿彦</t>
  </si>
  <si>
    <t>麦拉苏</t>
  </si>
  <si>
    <t>穆慧茹</t>
  </si>
  <si>
    <t>全媒体记者岗位（二）</t>
  </si>
  <si>
    <t>李燕玲</t>
  </si>
  <si>
    <t>王玲</t>
  </si>
  <si>
    <t>申秋艳</t>
  </si>
  <si>
    <t>代瑀桐</t>
  </si>
  <si>
    <t>郝燕宇</t>
  </si>
  <si>
    <t>李玉玲</t>
  </si>
  <si>
    <t>管理人员岗位</t>
  </si>
  <si>
    <t>马少媛</t>
  </si>
  <si>
    <t>杨升</t>
  </si>
  <si>
    <t>刘乐兴</t>
  </si>
  <si>
    <t>季者</t>
  </si>
  <si>
    <t>申瑞娟</t>
  </si>
  <si>
    <t>格日勒</t>
  </si>
  <si>
    <t>冯洁</t>
  </si>
  <si>
    <t>张伟</t>
  </si>
  <si>
    <t>播音员岗位（男）</t>
  </si>
  <si>
    <t>马丽</t>
  </si>
  <si>
    <t>编辑岗位</t>
  </si>
  <si>
    <t>李丹</t>
  </si>
  <si>
    <t>云宇璐</t>
  </si>
  <si>
    <t>邢亚波</t>
  </si>
  <si>
    <t>武瑛</t>
  </si>
  <si>
    <t>文玲</t>
  </si>
  <si>
    <t>亢慧</t>
  </si>
  <si>
    <t>朱佳妮</t>
  </si>
  <si>
    <t>王佳敏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</si>
</sst>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新宋体"/>
      <family val="3"/>
    </font>
    <font>
      <sz val="12"/>
      <name val="宋体"/>
      <family val="0"/>
    </font>
    <font>
      <b/>
      <sz val="20"/>
      <name val="新宋体"/>
      <family val="3"/>
    </font>
    <font>
      <b/>
      <sz val="12"/>
      <color indexed="8"/>
      <name val="新宋体"/>
      <family val="3"/>
    </font>
    <font>
      <sz val="11"/>
      <name val="仿宋"/>
      <family val="3"/>
    </font>
    <font>
      <sz val="10"/>
      <color indexed="8"/>
      <name val="微软雅黑"/>
      <family val="2"/>
    </font>
    <font>
      <b/>
      <sz val="11"/>
      <name val="仿宋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B2" sqref="B1:B65536"/>
    </sheetView>
  </sheetViews>
  <sheetFormatPr defaultColWidth="9.00390625" defaultRowHeight="15"/>
  <cols>
    <col min="1" max="1" width="7.421875" style="3" customWidth="1"/>
    <col min="2" max="2" width="22.57421875" style="3" customWidth="1"/>
    <col min="3" max="4" width="9.421875" style="3" customWidth="1"/>
    <col min="5" max="5" width="7.421875" style="3" customWidth="1"/>
    <col min="6" max="6" width="13.421875" style="3" customWidth="1"/>
    <col min="7" max="7" width="7.421875" style="3" customWidth="1"/>
    <col min="8" max="8" width="14.140625" style="3" customWidth="1"/>
    <col min="9" max="10" width="7.421875" style="3" customWidth="1"/>
    <col min="11" max="16384" width="9.00390625" style="3" customWidth="1"/>
  </cols>
  <sheetData>
    <row r="1" spans="1:9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s="2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1"/>
      <c r="J2" s="12"/>
    </row>
    <row r="3" spans="1:10" ht="16.5">
      <c r="A3" s="7" t="s">
        <v>9</v>
      </c>
      <c r="B3" s="7" t="s">
        <v>10</v>
      </c>
      <c r="C3" s="7">
        <v>71.91</v>
      </c>
      <c r="D3" s="7">
        <v>76.88</v>
      </c>
      <c r="E3" s="7">
        <f aca="true" t="shared" si="0" ref="E3:E36">SUM(C3*0.5+D3*0.5)</f>
        <v>74.395</v>
      </c>
      <c r="F3" s="8" t="s">
        <v>11</v>
      </c>
      <c r="G3" s="7">
        <f aca="true" t="shared" si="1" ref="G3:G12">RANK(E3:E12,$E$3:$E$12)</f>
        <v>1</v>
      </c>
      <c r="H3" s="9" t="s">
        <v>12</v>
      </c>
      <c r="I3" s="13"/>
      <c r="J3" s="14"/>
    </row>
    <row r="4" spans="1:10" ht="16.5">
      <c r="A4" s="7" t="s">
        <v>13</v>
      </c>
      <c r="B4" s="7" t="s">
        <v>10</v>
      </c>
      <c r="C4" s="7">
        <v>75.45</v>
      </c>
      <c r="D4" s="7">
        <v>69.02</v>
      </c>
      <c r="E4" s="7">
        <f t="shared" si="0"/>
        <v>72.235</v>
      </c>
      <c r="F4" s="8" t="s">
        <v>11</v>
      </c>
      <c r="G4" s="7">
        <f t="shared" si="1"/>
        <v>2</v>
      </c>
      <c r="H4" s="9" t="s">
        <v>12</v>
      </c>
      <c r="I4" s="13"/>
      <c r="J4" s="14"/>
    </row>
    <row r="5" spans="1:10" ht="16.5">
      <c r="A5" s="7" t="s">
        <v>14</v>
      </c>
      <c r="B5" s="7" t="s">
        <v>10</v>
      </c>
      <c r="C5" s="7">
        <v>66.78</v>
      </c>
      <c r="D5" s="7">
        <v>76.46</v>
      </c>
      <c r="E5" s="7">
        <f t="shared" si="0"/>
        <v>71.62</v>
      </c>
      <c r="F5" s="8" t="s">
        <v>11</v>
      </c>
      <c r="G5" s="7">
        <f t="shared" si="1"/>
        <v>3</v>
      </c>
      <c r="H5" s="9" t="s">
        <v>12</v>
      </c>
      <c r="I5" s="13"/>
      <c r="J5" s="14"/>
    </row>
    <row r="6" spans="1:10" ht="16.5">
      <c r="A6" s="7" t="s">
        <v>15</v>
      </c>
      <c r="B6" s="7" t="s">
        <v>10</v>
      </c>
      <c r="C6" s="7">
        <v>71.53</v>
      </c>
      <c r="D6" s="7">
        <v>70.46</v>
      </c>
      <c r="E6" s="7">
        <f t="shared" si="0"/>
        <v>70.995</v>
      </c>
      <c r="F6" s="8" t="s">
        <v>11</v>
      </c>
      <c r="G6" s="7">
        <f t="shared" si="1"/>
        <v>4</v>
      </c>
      <c r="H6" s="9" t="s">
        <v>12</v>
      </c>
      <c r="I6" s="13"/>
      <c r="J6" s="14"/>
    </row>
    <row r="7" spans="1:10" ht="16.5">
      <c r="A7" s="7" t="s">
        <v>16</v>
      </c>
      <c r="B7" s="7" t="s">
        <v>10</v>
      </c>
      <c r="C7" s="7">
        <v>63.67</v>
      </c>
      <c r="D7" s="7">
        <v>75.76</v>
      </c>
      <c r="E7" s="7">
        <f t="shared" si="0"/>
        <v>69.715</v>
      </c>
      <c r="F7" s="8" t="s">
        <v>11</v>
      </c>
      <c r="G7" s="7">
        <f t="shared" si="1"/>
        <v>5</v>
      </c>
      <c r="H7" s="9" t="s">
        <v>12</v>
      </c>
      <c r="I7" s="13"/>
      <c r="J7" s="14"/>
    </row>
    <row r="8" spans="1:10" ht="16.5">
      <c r="A8" s="7" t="s">
        <v>17</v>
      </c>
      <c r="B8" s="7" t="s">
        <v>10</v>
      </c>
      <c r="C8" s="7">
        <v>58.4</v>
      </c>
      <c r="D8" s="7">
        <v>76.58</v>
      </c>
      <c r="E8" s="7">
        <f t="shared" si="0"/>
        <v>67.49</v>
      </c>
      <c r="F8" s="8" t="s">
        <v>11</v>
      </c>
      <c r="G8" s="7">
        <f t="shared" si="1"/>
        <v>6</v>
      </c>
      <c r="H8" s="9" t="s">
        <v>18</v>
      </c>
      <c r="I8" s="13"/>
      <c r="J8" s="14"/>
    </row>
    <row r="9" spans="1:10" ht="16.5">
      <c r="A9" s="7" t="s">
        <v>19</v>
      </c>
      <c r="B9" s="7" t="s">
        <v>10</v>
      </c>
      <c r="C9" s="7">
        <v>56.4</v>
      </c>
      <c r="D9" s="7">
        <v>73.12</v>
      </c>
      <c r="E9" s="7">
        <f t="shared" si="0"/>
        <v>64.76</v>
      </c>
      <c r="F9" s="8" t="s">
        <v>11</v>
      </c>
      <c r="G9" s="7">
        <f t="shared" si="1"/>
        <v>7</v>
      </c>
      <c r="H9" s="9" t="s">
        <v>18</v>
      </c>
      <c r="I9" s="13"/>
      <c r="J9" s="14"/>
    </row>
    <row r="10" spans="1:10" ht="16.5">
      <c r="A10" s="7" t="s">
        <v>20</v>
      </c>
      <c r="B10" s="7" t="s">
        <v>10</v>
      </c>
      <c r="C10" s="7">
        <v>54.62</v>
      </c>
      <c r="D10" s="7">
        <v>67.1</v>
      </c>
      <c r="E10" s="7">
        <f t="shared" si="0"/>
        <v>60.86</v>
      </c>
      <c r="F10" s="8" t="s">
        <v>11</v>
      </c>
      <c r="G10" s="7">
        <f t="shared" si="1"/>
        <v>8</v>
      </c>
      <c r="H10" s="9" t="s">
        <v>18</v>
      </c>
      <c r="I10" s="13"/>
      <c r="J10" s="14"/>
    </row>
    <row r="11" spans="1:10" ht="16.5">
      <c r="A11" s="7" t="s">
        <v>21</v>
      </c>
      <c r="B11" s="7" t="s">
        <v>10</v>
      </c>
      <c r="C11" s="7">
        <v>58.39</v>
      </c>
      <c r="D11" s="7">
        <v>18.8</v>
      </c>
      <c r="E11" s="7">
        <f t="shared" si="0"/>
        <v>38.595</v>
      </c>
      <c r="F11" s="8" t="s">
        <v>11</v>
      </c>
      <c r="G11" s="7">
        <f t="shared" si="1"/>
        <v>9</v>
      </c>
      <c r="H11" s="9" t="s">
        <v>18</v>
      </c>
      <c r="I11" s="13"/>
      <c r="J11" s="14"/>
    </row>
    <row r="12" spans="1:10" ht="16.5">
      <c r="A12" s="10" t="s">
        <v>22</v>
      </c>
      <c r="B12" s="10" t="s">
        <v>10</v>
      </c>
      <c r="C12" s="10">
        <v>57.97</v>
      </c>
      <c r="D12" s="10"/>
      <c r="E12" s="7">
        <f t="shared" si="0"/>
        <v>28.985</v>
      </c>
      <c r="F12" s="8" t="s">
        <v>11</v>
      </c>
      <c r="G12" s="7">
        <f t="shared" si="1"/>
        <v>10</v>
      </c>
      <c r="H12" s="9" t="s">
        <v>18</v>
      </c>
      <c r="I12" s="13"/>
      <c r="J12" s="14"/>
    </row>
    <row r="13" spans="1:10" ht="16.5">
      <c r="A13" s="7" t="s">
        <v>23</v>
      </c>
      <c r="B13" s="7" t="s">
        <v>24</v>
      </c>
      <c r="C13" s="7">
        <v>75.71</v>
      </c>
      <c r="D13" s="7">
        <v>81.72</v>
      </c>
      <c r="E13" s="7">
        <f t="shared" si="0"/>
        <v>78.715</v>
      </c>
      <c r="F13" s="8" t="s">
        <v>11</v>
      </c>
      <c r="G13" s="7">
        <f aca="true" t="shared" si="2" ref="G13:G18">RANK(E13:E18,$E$13:$E$18)</f>
        <v>1</v>
      </c>
      <c r="H13" s="9" t="s">
        <v>12</v>
      </c>
      <c r="I13" s="13"/>
      <c r="J13" s="14"/>
    </row>
    <row r="14" spans="1:10" ht="16.5">
      <c r="A14" s="7" t="s">
        <v>25</v>
      </c>
      <c r="B14" s="7" t="s">
        <v>24</v>
      </c>
      <c r="C14" s="7">
        <v>75.79</v>
      </c>
      <c r="D14" s="7">
        <v>78.74</v>
      </c>
      <c r="E14" s="7">
        <f t="shared" si="0"/>
        <v>77.265</v>
      </c>
      <c r="F14" s="8" t="s">
        <v>11</v>
      </c>
      <c r="G14" s="7">
        <f t="shared" si="2"/>
        <v>2</v>
      </c>
      <c r="H14" s="9" t="s">
        <v>12</v>
      </c>
      <c r="I14" s="13"/>
      <c r="J14" s="14"/>
    </row>
    <row r="15" spans="1:10" ht="16.5">
      <c r="A15" s="7" t="s">
        <v>26</v>
      </c>
      <c r="B15" s="7" t="s">
        <v>24</v>
      </c>
      <c r="C15" s="7">
        <v>72.04</v>
      </c>
      <c r="D15" s="7">
        <v>82.26</v>
      </c>
      <c r="E15" s="7">
        <f t="shared" si="0"/>
        <v>77.15</v>
      </c>
      <c r="F15" s="8" t="s">
        <v>11</v>
      </c>
      <c r="G15" s="7">
        <f t="shared" si="2"/>
        <v>3</v>
      </c>
      <c r="H15" s="9" t="s">
        <v>18</v>
      </c>
      <c r="I15" s="13"/>
      <c r="J15" s="14"/>
    </row>
    <row r="16" spans="1:10" ht="16.5">
      <c r="A16" s="7" t="s">
        <v>27</v>
      </c>
      <c r="B16" s="7" t="s">
        <v>24</v>
      </c>
      <c r="C16" s="7">
        <v>73.44</v>
      </c>
      <c r="D16" s="7">
        <v>80.52</v>
      </c>
      <c r="E16" s="7">
        <f t="shared" si="0"/>
        <v>76.97999999999999</v>
      </c>
      <c r="F16" s="8" t="s">
        <v>11</v>
      </c>
      <c r="G16" s="7">
        <f t="shared" si="2"/>
        <v>4</v>
      </c>
      <c r="H16" s="9" t="s">
        <v>18</v>
      </c>
      <c r="I16" s="13"/>
      <c r="J16" s="14"/>
    </row>
    <row r="17" spans="1:10" ht="16.5">
      <c r="A17" s="7" t="s">
        <v>28</v>
      </c>
      <c r="B17" s="7" t="s">
        <v>24</v>
      </c>
      <c r="C17" s="7">
        <v>72.42</v>
      </c>
      <c r="D17" s="7">
        <v>76.34</v>
      </c>
      <c r="E17" s="7">
        <f t="shared" si="0"/>
        <v>74.38</v>
      </c>
      <c r="F17" s="8" t="s">
        <v>11</v>
      </c>
      <c r="G17" s="7">
        <f t="shared" si="2"/>
        <v>5</v>
      </c>
      <c r="H17" s="9" t="s">
        <v>18</v>
      </c>
      <c r="I17" s="13"/>
      <c r="J17" s="14"/>
    </row>
    <row r="18" spans="1:10" ht="16.5">
      <c r="A18" s="7" t="s">
        <v>29</v>
      </c>
      <c r="B18" s="7" t="s">
        <v>24</v>
      </c>
      <c r="C18" s="7">
        <v>72.91</v>
      </c>
      <c r="D18" s="7">
        <v>72.66</v>
      </c>
      <c r="E18" s="7">
        <f t="shared" si="0"/>
        <v>72.785</v>
      </c>
      <c r="F18" s="8" t="s">
        <v>11</v>
      </c>
      <c r="G18" s="7">
        <f t="shared" si="2"/>
        <v>6</v>
      </c>
      <c r="H18" s="9" t="s">
        <v>18</v>
      </c>
      <c r="I18" s="13"/>
      <c r="J18" s="14"/>
    </row>
    <row r="19" spans="1:10" ht="16.5">
      <c r="A19" s="7" t="s">
        <v>30</v>
      </c>
      <c r="B19" s="7" t="s">
        <v>31</v>
      </c>
      <c r="C19" s="7">
        <v>76.16</v>
      </c>
      <c r="D19" s="7">
        <v>80.1</v>
      </c>
      <c r="E19" s="7">
        <f t="shared" si="0"/>
        <v>78.13</v>
      </c>
      <c r="F19" s="8" t="s">
        <v>11</v>
      </c>
      <c r="G19" s="7">
        <f aca="true" t="shared" si="3" ref="G19:G26">RANK(E19:E26,$E$19:$E$26)</f>
        <v>1</v>
      </c>
      <c r="H19" s="9" t="s">
        <v>12</v>
      </c>
      <c r="I19" s="13"/>
      <c r="J19" s="14"/>
    </row>
    <row r="20" spans="1:10" ht="16.5">
      <c r="A20" s="7" t="s">
        <v>32</v>
      </c>
      <c r="B20" s="7" t="s">
        <v>31</v>
      </c>
      <c r="C20" s="7">
        <v>74.89</v>
      </c>
      <c r="D20" s="7">
        <v>76.04</v>
      </c>
      <c r="E20" s="7">
        <f t="shared" si="0"/>
        <v>75.465</v>
      </c>
      <c r="F20" s="8" t="s">
        <v>11</v>
      </c>
      <c r="G20" s="7">
        <f t="shared" si="3"/>
        <v>2</v>
      </c>
      <c r="H20" s="9" t="s">
        <v>12</v>
      </c>
      <c r="I20" s="13"/>
      <c r="J20" s="14"/>
    </row>
    <row r="21" spans="1:10" ht="16.5">
      <c r="A21" s="7" t="s">
        <v>33</v>
      </c>
      <c r="B21" s="7" t="s">
        <v>31</v>
      </c>
      <c r="C21" s="7">
        <v>73.21</v>
      </c>
      <c r="D21" s="7">
        <v>75.88</v>
      </c>
      <c r="E21" s="7">
        <f t="shared" si="0"/>
        <v>74.54499999999999</v>
      </c>
      <c r="F21" s="8" t="s">
        <v>11</v>
      </c>
      <c r="G21" s="7">
        <f t="shared" si="3"/>
        <v>3</v>
      </c>
      <c r="H21" s="9" t="s">
        <v>12</v>
      </c>
      <c r="I21" s="13"/>
      <c r="J21" s="14"/>
    </row>
    <row r="22" spans="1:10" ht="16.5">
      <c r="A22" s="7" t="s">
        <v>34</v>
      </c>
      <c r="B22" s="7" t="s">
        <v>31</v>
      </c>
      <c r="C22" s="7">
        <v>72.43</v>
      </c>
      <c r="D22" s="7">
        <v>75.26</v>
      </c>
      <c r="E22" s="7">
        <f t="shared" si="0"/>
        <v>73.845</v>
      </c>
      <c r="F22" s="8" t="s">
        <v>11</v>
      </c>
      <c r="G22" s="7">
        <f t="shared" si="3"/>
        <v>4</v>
      </c>
      <c r="H22" s="9" t="s">
        <v>12</v>
      </c>
      <c r="I22" s="13"/>
      <c r="J22" s="14"/>
    </row>
    <row r="23" spans="1:10" ht="16.5">
      <c r="A23" s="7" t="s">
        <v>35</v>
      </c>
      <c r="B23" s="7" t="s">
        <v>31</v>
      </c>
      <c r="C23" s="7">
        <v>64.26</v>
      </c>
      <c r="D23" s="7">
        <v>78.36</v>
      </c>
      <c r="E23" s="7">
        <f t="shared" si="0"/>
        <v>71.31</v>
      </c>
      <c r="F23" s="8" t="s">
        <v>11</v>
      </c>
      <c r="G23" s="7">
        <f t="shared" si="3"/>
        <v>5</v>
      </c>
      <c r="H23" s="9" t="s">
        <v>18</v>
      </c>
      <c r="I23" s="13"/>
      <c r="J23" s="14"/>
    </row>
    <row r="24" spans="1:10" ht="16.5">
      <c r="A24" s="7" t="s">
        <v>36</v>
      </c>
      <c r="B24" s="7" t="s">
        <v>31</v>
      </c>
      <c r="C24" s="7">
        <v>62.62</v>
      </c>
      <c r="D24" s="7">
        <v>67.22</v>
      </c>
      <c r="E24" s="7">
        <f t="shared" si="0"/>
        <v>64.92</v>
      </c>
      <c r="F24" s="8" t="s">
        <v>11</v>
      </c>
      <c r="G24" s="7">
        <f t="shared" si="3"/>
        <v>6</v>
      </c>
      <c r="H24" s="9" t="s">
        <v>18</v>
      </c>
      <c r="I24" s="13"/>
      <c r="J24" s="14"/>
    </row>
    <row r="25" spans="1:10" ht="16.5">
      <c r="A25" s="7" t="s">
        <v>37</v>
      </c>
      <c r="B25" s="7" t="s">
        <v>31</v>
      </c>
      <c r="C25" s="7">
        <v>67.86</v>
      </c>
      <c r="D25" s="7">
        <v>61.42</v>
      </c>
      <c r="E25" s="7">
        <f t="shared" si="0"/>
        <v>64.64</v>
      </c>
      <c r="F25" s="8" t="s">
        <v>11</v>
      </c>
      <c r="G25" s="7">
        <f t="shared" si="3"/>
        <v>7</v>
      </c>
      <c r="H25" s="9" t="s">
        <v>18</v>
      </c>
      <c r="I25" s="13"/>
      <c r="J25" s="14"/>
    </row>
    <row r="26" spans="1:10" ht="16.5">
      <c r="A26" s="7" t="s">
        <v>38</v>
      </c>
      <c r="B26" s="7" t="s">
        <v>31</v>
      </c>
      <c r="C26" s="7">
        <v>59.82</v>
      </c>
      <c r="D26" s="7">
        <v>67.24</v>
      </c>
      <c r="E26" s="7">
        <f t="shared" si="0"/>
        <v>63.53</v>
      </c>
      <c r="F26" s="8" t="s">
        <v>11</v>
      </c>
      <c r="G26" s="7">
        <f t="shared" si="3"/>
        <v>8</v>
      </c>
      <c r="H26" s="9" t="s">
        <v>18</v>
      </c>
      <c r="I26" s="13"/>
      <c r="J26" s="14"/>
    </row>
    <row r="27" spans="1:10" ht="16.5">
      <c r="A27" s="7" t="s">
        <v>39</v>
      </c>
      <c r="B27" s="7" t="s">
        <v>40</v>
      </c>
      <c r="C27" s="7">
        <v>66.7</v>
      </c>
      <c r="D27" s="7">
        <v>78.88</v>
      </c>
      <c r="E27" s="7">
        <f t="shared" si="0"/>
        <v>72.78999999999999</v>
      </c>
      <c r="F27" s="8" t="s">
        <v>11</v>
      </c>
      <c r="G27" s="7">
        <v>1</v>
      </c>
      <c r="H27" s="9" t="s">
        <v>12</v>
      </c>
      <c r="I27" s="13"/>
      <c r="J27" s="14"/>
    </row>
    <row r="28" spans="1:10" ht="16.5">
      <c r="A28" s="7" t="s">
        <v>41</v>
      </c>
      <c r="B28" s="7" t="s">
        <v>42</v>
      </c>
      <c r="C28" s="7">
        <v>81.86</v>
      </c>
      <c r="D28" s="7">
        <v>80.76</v>
      </c>
      <c r="E28" s="7">
        <f t="shared" si="0"/>
        <v>81.31</v>
      </c>
      <c r="F28" s="8" t="s">
        <v>11</v>
      </c>
      <c r="G28" s="7">
        <f aca="true" t="shared" si="4" ref="G28:G36">RANK(E28:E36,$E$28:$E$36)</f>
        <v>1</v>
      </c>
      <c r="H28" s="9" t="s">
        <v>12</v>
      </c>
      <c r="I28" s="13"/>
      <c r="J28" s="14"/>
    </row>
    <row r="29" spans="1:10" ht="16.5">
      <c r="A29" s="7" t="s">
        <v>43</v>
      </c>
      <c r="B29" s="7" t="s">
        <v>42</v>
      </c>
      <c r="C29" s="7">
        <v>79.28</v>
      </c>
      <c r="D29" s="7">
        <v>82.74</v>
      </c>
      <c r="E29" s="7">
        <f t="shared" si="0"/>
        <v>81.00999999999999</v>
      </c>
      <c r="F29" s="8" t="s">
        <v>11</v>
      </c>
      <c r="G29" s="7">
        <f t="shared" si="4"/>
        <v>2</v>
      </c>
      <c r="H29" s="9" t="s">
        <v>12</v>
      </c>
      <c r="I29" s="13"/>
      <c r="J29" s="14"/>
    </row>
    <row r="30" spans="1:10" ht="16.5">
      <c r="A30" s="7" t="s">
        <v>44</v>
      </c>
      <c r="B30" s="7" t="s">
        <v>42</v>
      </c>
      <c r="C30" s="7">
        <v>79.73</v>
      </c>
      <c r="D30" s="7">
        <v>79.38</v>
      </c>
      <c r="E30" s="7">
        <f t="shared" si="0"/>
        <v>79.555</v>
      </c>
      <c r="F30" s="8" t="s">
        <v>11</v>
      </c>
      <c r="G30" s="7">
        <f t="shared" si="4"/>
        <v>3</v>
      </c>
      <c r="H30" s="9" t="s">
        <v>12</v>
      </c>
      <c r="I30" s="13"/>
      <c r="J30" s="14"/>
    </row>
    <row r="31" spans="1:10" ht="16.5">
      <c r="A31" s="7" t="s">
        <v>45</v>
      </c>
      <c r="B31" s="7" t="s">
        <v>42</v>
      </c>
      <c r="C31" s="7">
        <v>80.34</v>
      </c>
      <c r="D31" s="7">
        <v>78.4</v>
      </c>
      <c r="E31" s="7">
        <f t="shared" si="0"/>
        <v>79.37</v>
      </c>
      <c r="F31" s="8" t="s">
        <v>11</v>
      </c>
      <c r="G31" s="7">
        <f t="shared" si="4"/>
        <v>4</v>
      </c>
      <c r="H31" s="9" t="s">
        <v>18</v>
      </c>
      <c r="I31" s="13"/>
      <c r="J31" s="14"/>
    </row>
    <row r="32" spans="1:10" ht="16.5">
      <c r="A32" s="7" t="s">
        <v>46</v>
      </c>
      <c r="B32" s="7" t="s">
        <v>42</v>
      </c>
      <c r="C32" s="7">
        <v>78.66</v>
      </c>
      <c r="D32" s="7">
        <v>75.2</v>
      </c>
      <c r="E32" s="7">
        <f t="shared" si="0"/>
        <v>76.93</v>
      </c>
      <c r="F32" s="8" t="s">
        <v>11</v>
      </c>
      <c r="G32" s="7">
        <f t="shared" si="4"/>
        <v>5</v>
      </c>
      <c r="H32" s="9" t="s">
        <v>18</v>
      </c>
      <c r="I32" s="13"/>
      <c r="J32" s="14"/>
    </row>
    <row r="33" spans="1:10" ht="16.5">
      <c r="A33" s="7" t="s">
        <v>47</v>
      </c>
      <c r="B33" s="7" t="s">
        <v>42</v>
      </c>
      <c r="C33" s="7">
        <v>77.47</v>
      </c>
      <c r="D33" s="7">
        <v>75.64</v>
      </c>
      <c r="E33" s="7">
        <f t="shared" si="0"/>
        <v>76.555</v>
      </c>
      <c r="F33" s="8" t="s">
        <v>11</v>
      </c>
      <c r="G33" s="7">
        <f t="shared" si="4"/>
        <v>6</v>
      </c>
      <c r="H33" s="9" t="s">
        <v>18</v>
      </c>
      <c r="I33" s="13"/>
      <c r="J33" s="14"/>
    </row>
    <row r="34" spans="1:10" ht="16.5">
      <c r="A34" s="7" t="s">
        <v>48</v>
      </c>
      <c r="B34" s="7" t="s">
        <v>42</v>
      </c>
      <c r="C34" s="7">
        <v>76.05</v>
      </c>
      <c r="D34" s="7">
        <v>71.02</v>
      </c>
      <c r="E34" s="7">
        <f t="shared" si="0"/>
        <v>73.535</v>
      </c>
      <c r="F34" s="8" t="s">
        <v>11</v>
      </c>
      <c r="G34" s="7">
        <f t="shared" si="4"/>
        <v>7</v>
      </c>
      <c r="H34" s="9" t="s">
        <v>18</v>
      </c>
      <c r="I34" s="13"/>
      <c r="J34" s="14"/>
    </row>
    <row r="35" spans="1:10" ht="16.5">
      <c r="A35" s="7" t="s">
        <v>49</v>
      </c>
      <c r="B35" s="7" t="s">
        <v>42</v>
      </c>
      <c r="C35" s="7">
        <v>78.44</v>
      </c>
      <c r="D35" s="7">
        <v>65.8</v>
      </c>
      <c r="E35" s="7">
        <f t="shared" si="0"/>
        <v>72.12</v>
      </c>
      <c r="F35" s="8" t="s">
        <v>11</v>
      </c>
      <c r="G35" s="7">
        <f t="shared" si="4"/>
        <v>8</v>
      </c>
      <c r="H35" s="9" t="s">
        <v>18</v>
      </c>
      <c r="I35" s="13"/>
      <c r="J35" s="14"/>
    </row>
    <row r="36" spans="1:10" ht="16.5">
      <c r="A36" s="10" t="s">
        <v>50</v>
      </c>
      <c r="B36" s="10" t="s">
        <v>42</v>
      </c>
      <c r="C36" s="10">
        <v>78.4</v>
      </c>
      <c r="D36" s="10"/>
      <c r="E36" s="7">
        <f t="shared" si="0"/>
        <v>39.2</v>
      </c>
      <c r="F36" s="8">
        <v>73.3</v>
      </c>
      <c r="G36" s="7">
        <f t="shared" si="4"/>
        <v>9</v>
      </c>
      <c r="H36" s="9" t="s">
        <v>18</v>
      </c>
      <c r="I36" s="13"/>
      <c r="J36" s="1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2019-07-17T03:41:59Z</cp:lastPrinted>
  <dcterms:created xsi:type="dcterms:W3CDTF">2019-07-17T01:58:05Z</dcterms:created>
  <dcterms:modified xsi:type="dcterms:W3CDTF">2019-07-17T04:12:21Z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