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8" windowHeight="9708" firstSheet="1" activeTab="1"/>
  </bookViews>
  <sheets>
    <sheet name="考生（总）" sheetId="1" r:id="rId1"/>
    <sheet name="拟聘用人员公示" sheetId="2" r:id="rId2"/>
  </sheets>
  <definedNames>
    <definedName name="_xlnm._FilterDatabase" localSheetId="0" hidden="1">'考生（总）'!$A$2:$IR$149</definedName>
    <definedName name="_xlnm._FilterDatabase" localSheetId="1" hidden="1">'拟聘用人员公示'!$A$2:$IP$89</definedName>
    <definedName name="_xlnm.Print_Area" localSheetId="1">'拟聘用人员公示'!$A$1:$M$89</definedName>
    <definedName name="_xlnm.Print_Titles" localSheetId="0">'考生（总）'!$2:$2</definedName>
    <definedName name="_xlnm.Print_Titles" localSheetId="1">'拟聘用人员公示'!$2:$2</definedName>
  </definedNames>
  <calcPr fullCalcOnLoad="1"/>
</workbook>
</file>

<file path=xl/sharedStrings.xml><?xml version="1.0" encoding="utf-8"?>
<sst xmlns="http://schemas.openxmlformats.org/spreadsheetml/2006/main" count="1536" uniqueCount="443">
  <si>
    <t>阿拉善盟“智汇驼乡 鸿雁归巢”2019年度高学历引才招聘录用情况</t>
  </si>
  <si>
    <t>序号</t>
  </si>
  <si>
    <t>主管部门</t>
  </si>
  <si>
    <t>招考部门</t>
  </si>
  <si>
    <t>招考职位</t>
  </si>
  <si>
    <t>岗位需求人数</t>
  </si>
  <si>
    <t>考生姓名</t>
  </si>
  <si>
    <t>准考证号</t>
  </si>
  <si>
    <t>笔试成绩</t>
  </si>
  <si>
    <t>面试成绩</t>
  </si>
  <si>
    <t>考试总成绩</t>
  </si>
  <si>
    <t>民族</t>
  </si>
  <si>
    <t>民族加分</t>
  </si>
  <si>
    <t>加权成绩</t>
  </si>
  <si>
    <t>成绩排名</t>
  </si>
  <si>
    <t>是否招录</t>
  </si>
  <si>
    <t>阿拉善经济开发区</t>
  </si>
  <si>
    <t>经信局</t>
  </si>
  <si>
    <t>专业技术岗</t>
  </si>
  <si>
    <t>1</t>
  </si>
  <si>
    <t>王亮</t>
  </si>
  <si>
    <t>20190518512</t>
  </si>
  <si>
    <t>蒙古族</t>
  </si>
  <si>
    <t>是</t>
  </si>
  <si>
    <t>阿拉善盟工会</t>
  </si>
  <si>
    <t>职工服务中心</t>
  </si>
  <si>
    <t>董大仟</t>
  </si>
  <si>
    <t>20190518301</t>
  </si>
  <si>
    <t>阿拉善盟公共资源
交易中心</t>
  </si>
  <si>
    <t>专业技术岗（1）</t>
  </si>
  <si>
    <t>高娜</t>
  </si>
  <si>
    <t>20190518302</t>
  </si>
  <si>
    <t>汉族</t>
  </si>
  <si>
    <t>黄丽娜</t>
  </si>
  <si>
    <t>20190518303</t>
  </si>
  <si>
    <t>2</t>
  </si>
  <si>
    <t>调剂</t>
  </si>
  <si>
    <t>专业技术岗（2）</t>
  </si>
  <si>
    <t>杨柳</t>
  </si>
  <si>
    <t>20190518304</t>
  </si>
  <si>
    <t>凌志</t>
  </si>
  <si>
    <t>20190518305</t>
  </si>
  <si>
    <t>阿拉善盟广播电视台</t>
  </si>
  <si>
    <t>额宝力格</t>
  </si>
  <si>
    <t>20190518606</t>
  </si>
  <si>
    <t>乌日恒</t>
  </si>
  <si>
    <t>20190518607</t>
  </si>
  <si>
    <t>李健铭</t>
  </si>
  <si>
    <t>20190518309</t>
  </si>
  <si>
    <t>希拉扣</t>
  </si>
  <si>
    <t>20190518608</t>
  </si>
  <si>
    <t>专业技术岗（3）</t>
  </si>
  <si>
    <t>娜荷芽</t>
  </si>
  <si>
    <t>20190518310</t>
  </si>
  <si>
    <t>专业技术岗（4）</t>
  </si>
  <si>
    <t>吕建华</t>
  </si>
  <si>
    <t>20190518311</t>
  </si>
  <si>
    <t>阿拉善盟行政公署
办公室</t>
  </si>
  <si>
    <t>发展研究中心</t>
  </si>
  <si>
    <t>张淼</t>
  </si>
  <si>
    <t>20190518316</t>
  </si>
  <si>
    <t>辛钰</t>
  </si>
  <si>
    <t>20190518317</t>
  </si>
  <si>
    <t>法制咨询中心</t>
  </si>
  <si>
    <t>杨铭德</t>
  </si>
  <si>
    <t>20190518324</t>
  </si>
  <si>
    <t>那生</t>
  </si>
  <si>
    <t>20190518323</t>
  </si>
  <si>
    <t>娜仁</t>
  </si>
  <si>
    <t>20190518613</t>
  </si>
  <si>
    <t>3</t>
  </si>
  <si>
    <t>侯博</t>
  </si>
  <si>
    <t>20190518322</t>
  </si>
  <si>
    <t>4</t>
  </si>
  <si>
    <t>德格京</t>
  </si>
  <si>
    <t>20190518325</t>
  </si>
  <si>
    <t>5</t>
  </si>
  <si>
    <t>胡君德</t>
  </si>
  <si>
    <t>20190518321</t>
  </si>
  <si>
    <t>6</t>
  </si>
  <si>
    <t>机关事务管理局</t>
  </si>
  <si>
    <t>金祖儿</t>
  </si>
  <si>
    <t>20190518328</t>
  </si>
  <si>
    <t>乌日嘎</t>
  </si>
  <si>
    <t>20190518329</t>
  </si>
  <si>
    <t>菊花</t>
  </si>
  <si>
    <t>20190518614</t>
  </si>
  <si>
    <t>韩晓光</t>
  </si>
  <si>
    <t>20190518327</t>
  </si>
  <si>
    <t>新闻发布中心</t>
  </si>
  <si>
    <t>周言</t>
  </si>
  <si>
    <t>20190518319</t>
  </si>
  <si>
    <t>布日固德</t>
  </si>
  <si>
    <t>20190518612</t>
  </si>
  <si>
    <t>安格尔</t>
  </si>
  <si>
    <t>20190518318</t>
  </si>
  <si>
    <t>张梦茹</t>
  </si>
  <si>
    <t>20190518320</t>
  </si>
  <si>
    <t>国庆</t>
  </si>
  <si>
    <t>20190518611</t>
  </si>
  <si>
    <t>阿拉善盟教育体育局</t>
  </si>
  <si>
    <t>阿拉善盟学生资助
管理中心</t>
  </si>
  <si>
    <t>文秘</t>
  </si>
  <si>
    <t>青柏</t>
  </si>
  <si>
    <t>20190518602</t>
  </si>
  <si>
    <t>阿拉善盟教学
研究室</t>
  </si>
  <si>
    <t>教研员</t>
  </si>
  <si>
    <t>乌日罕</t>
  </si>
  <si>
    <t>20190518601</t>
  </si>
  <si>
    <t>阿拉善盟第一中学</t>
  </si>
  <si>
    <t>高中生物教师</t>
  </si>
  <si>
    <t>阿力玛</t>
  </si>
  <si>
    <t>20190518104</t>
  </si>
  <si>
    <t>王媛</t>
  </si>
  <si>
    <t>20190518105</t>
  </si>
  <si>
    <t>阿拉善盟金融工作
办公室</t>
  </si>
  <si>
    <t>金融监管中心</t>
  </si>
  <si>
    <t>王瑾凡</t>
  </si>
  <si>
    <t>20190518220</t>
  </si>
  <si>
    <t>回族</t>
  </si>
  <si>
    <t>阿拉善盟林业和
草原局</t>
  </si>
  <si>
    <t>草原工作站</t>
  </si>
  <si>
    <t>陈国靖</t>
  </si>
  <si>
    <t>20190518201</t>
  </si>
  <si>
    <t>胡文婕</t>
  </si>
  <si>
    <t>20190518130</t>
  </si>
  <si>
    <t>柴享贤</t>
  </si>
  <si>
    <t>20190518202</t>
  </si>
  <si>
    <t>林木种苗站</t>
  </si>
  <si>
    <t>杨杨</t>
  </si>
  <si>
    <t>20190518128</t>
  </si>
  <si>
    <t>谭天逸</t>
  </si>
  <si>
    <t>20190518129</t>
  </si>
  <si>
    <t>林业治沙研究所</t>
  </si>
  <si>
    <t>伊丽娜</t>
  </si>
  <si>
    <t>20190518124</t>
  </si>
  <si>
    <t>杨静</t>
  </si>
  <si>
    <t>20190518122</t>
  </si>
  <si>
    <t>徐晓梅</t>
  </si>
  <si>
    <t>20190518125</t>
  </si>
  <si>
    <t>刘虹</t>
  </si>
  <si>
    <t>20190518123</t>
  </si>
  <si>
    <t>林斐</t>
  </si>
  <si>
    <t>20190518127</t>
  </si>
  <si>
    <t>王悦琪</t>
  </si>
  <si>
    <t>20190518126</t>
  </si>
  <si>
    <t>阿拉善盟农牧局</t>
  </si>
  <si>
    <t>畜牧兽医工作站</t>
  </si>
  <si>
    <t>其其格</t>
  </si>
  <si>
    <t>20190518116</t>
  </si>
  <si>
    <t>畜牧研究所</t>
  </si>
  <si>
    <t>王志贤</t>
  </si>
  <si>
    <t>20190518113</t>
  </si>
  <si>
    <t>唐敏</t>
  </si>
  <si>
    <t>20190518112</t>
  </si>
  <si>
    <t>王筱珊</t>
  </si>
  <si>
    <t>20190518115</t>
  </si>
  <si>
    <t>张辉</t>
  </si>
  <si>
    <t>20190518114</t>
  </si>
  <si>
    <t>农业技术推广中心</t>
  </si>
  <si>
    <t>娜娜</t>
  </si>
  <si>
    <t>20190518120</t>
  </si>
  <si>
    <t>马菲</t>
  </si>
  <si>
    <t>20190518119</t>
  </si>
  <si>
    <t>乌云嘎</t>
  </si>
  <si>
    <t>20190518603</t>
  </si>
  <si>
    <t>多孜学</t>
  </si>
  <si>
    <t>20190518117</t>
  </si>
  <si>
    <t>阿拉善盟市场
监督管理局</t>
  </si>
  <si>
    <t>产品质量计量检测所</t>
  </si>
  <si>
    <t>马婷</t>
  </si>
  <si>
    <t>20190518218</t>
  </si>
  <si>
    <t>信息中心</t>
  </si>
  <si>
    <t>赵梦鸽</t>
  </si>
  <si>
    <t>20190518204</t>
  </si>
  <si>
    <t>贺雨薇</t>
  </si>
  <si>
    <t>20190518203</t>
  </si>
  <si>
    <t>姜晓仙</t>
  </si>
  <si>
    <t>20190518208</t>
  </si>
  <si>
    <t>孟婷婷</t>
  </si>
  <si>
    <t>20190518205</t>
  </si>
  <si>
    <t>朝鲁门</t>
  </si>
  <si>
    <t>20190518209</t>
  </si>
  <si>
    <t>涂婷</t>
  </si>
  <si>
    <t>20190518206</t>
  </si>
  <si>
    <t>赵秋苹</t>
  </si>
  <si>
    <t>20190518210</t>
  </si>
  <si>
    <t>李娜</t>
  </si>
  <si>
    <t>20190518213</t>
  </si>
  <si>
    <t>向萍</t>
  </si>
  <si>
    <t>20190518212</t>
  </si>
  <si>
    <t>诺敏</t>
  </si>
  <si>
    <t>20190518217</t>
  </si>
  <si>
    <t>马根</t>
  </si>
  <si>
    <t>20190518215</t>
  </si>
  <si>
    <t>苏日娜</t>
  </si>
  <si>
    <t>20190518216</t>
  </si>
  <si>
    <t>阿拉善盟水务局</t>
  </si>
  <si>
    <t>水利规划设计研究院</t>
  </si>
  <si>
    <t>王蓉</t>
  </si>
  <si>
    <t>20190518106</t>
  </si>
  <si>
    <t>水土保持与水利工程
质量中心</t>
  </si>
  <si>
    <t>唐布音</t>
  </si>
  <si>
    <t>20190518108</t>
  </si>
  <si>
    <t>马雨婷</t>
  </si>
  <si>
    <t>20190518109</t>
  </si>
  <si>
    <t>张涛</t>
  </si>
  <si>
    <t>20190518110</t>
  </si>
  <si>
    <t>水政监察支队</t>
  </si>
  <si>
    <t>马嘉璟</t>
  </si>
  <si>
    <t>20190518111</t>
  </si>
  <si>
    <t>阿拉善盟司法局</t>
  </si>
  <si>
    <t>法律服务中心</t>
  </si>
  <si>
    <t>胡丹</t>
  </si>
  <si>
    <t>20190518102</t>
  </si>
  <si>
    <t>阿拉善盟委政法委员会</t>
  </si>
  <si>
    <t>法学会服务中心</t>
  </si>
  <si>
    <t>雄鹰</t>
  </si>
  <si>
    <t>20190518610</t>
  </si>
  <si>
    <t>阿拉善盟委宣传部</t>
  </si>
  <si>
    <t>盟委讲师团</t>
  </si>
  <si>
    <t>唐泽鑫</t>
  </si>
  <si>
    <t>20190518312</t>
  </si>
  <si>
    <t>萨日娜</t>
  </si>
  <si>
    <t>20190518609</t>
  </si>
  <si>
    <t>额日登塔娜</t>
  </si>
  <si>
    <t>20190518313</t>
  </si>
  <si>
    <t>阿拉善盟文化旅游
广电局</t>
  </si>
  <si>
    <t>博物馆</t>
  </si>
  <si>
    <t>吴懿航</t>
  </si>
  <si>
    <t>20190518222</t>
  </si>
  <si>
    <t>哈沁夫</t>
  </si>
  <si>
    <t>20190518223</t>
  </si>
  <si>
    <t>旅游信息中心</t>
  </si>
  <si>
    <t>阿亚娜</t>
  </si>
  <si>
    <t>20190518227</t>
  </si>
  <si>
    <t>哈斯</t>
  </si>
  <si>
    <t>20190518228</t>
  </si>
  <si>
    <t>图书馆</t>
  </si>
  <si>
    <t>刘文慧</t>
  </si>
  <si>
    <t>20190518226</t>
  </si>
  <si>
    <t>吴芳芳</t>
  </si>
  <si>
    <t>20190518224</t>
  </si>
  <si>
    <t>赵挺祺</t>
  </si>
  <si>
    <t>20190518225</t>
  </si>
  <si>
    <t>文物局</t>
  </si>
  <si>
    <t>王丽媛</t>
  </si>
  <si>
    <t>20190518221</t>
  </si>
  <si>
    <t>阿拉善盟乌兰布和生态沙产业示范区</t>
  </si>
  <si>
    <t>阿拉善盟沙产业
科技服务中心</t>
  </si>
  <si>
    <t>乌日格
勒木勒</t>
  </si>
  <si>
    <t>20190518514</t>
  </si>
  <si>
    <t>陶文斌</t>
  </si>
  <si>
    <t>20190518515</t>
  </si>
  <si>
    <t>阿拉善盟住房和城乡
建设局</t>
  </si>
  <si>
    <t>住房公积金管理中心
（右旗管理部）</t>
  </si>
  <si>
    <t>李轩伊</t>
  </si>
  <si>
    <t>20190518103</t>
  </si>
  <si>
    <t>阿拉善日报社</t>
  </si>
  <si>
    <t>哈娜</t>
  </si>
  <si>
    <t>20190518308</t>
  </si>
  <si>
    <t>段小雨</t>
  </si>
  <si>
    <t>20190518307</t>
  </si>
  <si>
    <t>种芮</t>
  </si>
  <si>
    <t>20190518306</t>
  </si>
  <si>
    <t>斯琴</t>
  </si>
  <si>
    <t>20190518605</t>
  </si>
  <si>
    <t>娜日纳</t>
  </si>
  <si>
    <t>20190518604</t>
  </si>
  <si>
    <t>阿右旗发展和改革
委员会</t>
  </si>
  <si>
    <t>民航铁路服务中心</t>
  </si>
  <si>
    <t>旭日</t>
  </si>
  <si>
    <t>20190518620</t>
  </si>
  <si>
    <t>招投标服务中心</t>
  </si>
  <si>
    <t>刘珍真</t>
  </si>
  <si>
    <t>20190518505</t>
  </si>
  <si>
    <t>阿右旗民族事务
委员会</t>
  </si>
  <si>
    <t>翻译中心</t>
  </si>
  <si>
    <t>图格吉勒玛</t>
  </si>
  <si>
    <t>20190518621</t>
  </si>
  <si>
    <t>阿右旗委组织部</t>
  </si>
  <si>
    <t>档案管理中心</t>
  </si>
  <si>
    <t>特日格勒</t>
  </si>
  <si>
    <t>20190518506</t>
  </si>
  <si>
    <t>阿左旗财政局</t>
  </si>
  <si>
    <t>乡财政管理中心</t>
  </si>
  <si>
    <t>张大伟</t>
  </si>
  <si>
    <t>20190518503</t>
  </si>
  <si>
    <t>阿左旗超格图呼热
苏木</t>
  </si>
  <si>
    <t>文体中心</t>
  </si>
  <si>
    <t>聂大伟</t>
  </si>
  <si>
    <t>20190518428</t>
  </si>
  <si>
    <t>阿左旗额尔克哈什哈
苏木</t>
  </si>
  <si>
    <t>农牧业综合服务中心</t>
  </si>
  <si>
    <t>仲亮</t>
  </si>
  <si>
    <t>20190518426</t>
  </si>
  <si>
    <t>丁志强</t>
  </si>
  <si>
    <t>20190518427</t>
  </si>
  <si>
    <t>阿左旗发展和改革
委员会</t>
  </si>
  <si>
    <t>经济信息中心</t>
  </si>
  <si>
    <t>李雨婷</t>
  </si>
  <si>
    <t>20190518422</t>
  </si>
  <si>
    <t>阿左旗教育体育局</t>
  </si>
  <si>
    <t>招生考试中心</t>
  </si>
  <si>
    <t>范莹</t>
  </si>
  <si>
    <t>20190518414</t>
  </si>
  <si>
    <t>海尔</t>
  </si>
  <si>
    <t>20190518413</t>
  </si>
  <si>
    <t>郭海滔</t>
  </si>
  <si>
    <t>20190518416</t>
  </si>
  <si>
    <t>莎日娜</t>
  </si>
  <si>
    <t>20190518417</t>
  </si>
  <si>
    <t>阿左旗第九中学</t>
  </si>
  <si>
    <t>初中英语教师</t>
  </si>
  <si>
    <t>谭秋平</t>
  </si>
  <si>
    <t>20190518330</t>
  </si>
  <si>
    <t>土家族</t>
  </si>
  <si>
    <t>阿左旗第三中学</t>
  </si>
  <si>
    <t>初中语文教师</t>
  </si>
  <si>
    <t>王平</t>
  </si>
  <si>
    <t>20190518401</t>
  </si>
  <si>
    <t>阿左旗第八中学</t>
  </si>
  <si>
    <t>初中政治教师</t>
  </si>
  <si>
    <t>王丹</t>
  </si>
  <si>
    <t>20190518402</t>
  </si>
  <si>
    <t>方燕</t>
  </si>
  <si>
    <t>20190518403</t>
  </si>
  <si>
    <t>阿左旗蒙古族实验小学（蒙授）</t>
  </si>
  <si>
    <t>小学语文教师
(蒙授）</t>
  </si>
  <si>
    <t>20190518616</t>
  </si>
  <si>
    <t>20190518615</t>
  </si>
  <si>
    <t>阿茹娜</t>
  </si>
  <si>
    <t>20190518617</t>
  </si>
  <si>
    <t>阿拉善特殊教育
学校</t>
  </si>
  <si>
    <t>特殊教育教师</t>
  </si>
  <si>
    <t>边江雪</t>
  </si>
  <si>
    <t>20190518405</t>
  </si>
  <si>
    <t>王晶晶</t>
  </si>
  <si>
    <t>20190518404</t>
  </si>
  <si>
    <t>阿左旗第六小学</t>
  </si>
  <si>
    <t>小学美术教师</t>
  </si>
  <si>
    <t>彭雪晶</t>
  </si>
  <si>
    <t>20190518408</t>
  </si>
  <si>
    <t>侍莉莉</t>
  </si>
  <si>
    <t>20190518407</t>
  </si>
  <si>
    <t>韩诗睿</t>
  </si>
  <si>
    <t>20190518406</t>
  </si>
  <si>
    <t>阿左旗明德小学</t>
  </si>
  <si>
    <t>小学音乐教师</t>
  </si>
  <si>
    <t>额妮尔</t>
  </si>
  <si>
    <t>20190518409</t>
  </si>
  <si>
    <t>何钰</t>
  </si>
  <si>
    <t>20190518410</t>
  </si>
  <si>
    <t>阿左旗第八小学</t>
  </si>
  <si>
    <t>小学体育教师</t>
  </si>
  <si>
    <t>柴海荣</t>
  </si>
  <si>
    <t>20190518412</t>
  </si>
  <si>
    <t>任浩</t>
  </si>
  <si>
    <t>20190518411</t>
  </si>
  <si>
    <t>阿左旗科学技术和林业草原局</t>
  </si>
  <si>
    <t>阿左旗园林绿化局</t>
  </si>
  <si>
    <t>潘静</t>
  </si>
  <si>
    <t>20190518504</t>
  </si>
  <si>
    <t>巴彦浩特林工站</t>
  </si>
  <si>
    <t>贺鑫</t>
  </si>
  <si>
    <t>20190518424</t>
  </si>
  <si>
    <t>唐琼</t>
  </si>
  <si>
    <t>20190518425</t>
  </si>
  <si>
    <t>阿左旗委宣传部</t>
  </si>
  <si>
    <t>新闻信息中心</t>
  </si>
  <si>
    <t>马骞</t>
  </si>
  <si>
    <t>20190518418</t>
  </si>
  <si>
    <t>阿左旗委政法委员会</t>
  </si>
  <si>
    <t>社会治理联动中心</t>
  </si>
  <si>
    <t>杨丹</t>
  </si>
  <si>
    <t>20190518421</t>
  </si>
  <si>
    <t>谢潇</t>
  </si>
  <si>
    <t>20190518420</t>
  </si>
  <si>
    <t>阿左旗乌力吉苏木</t>
  </si>
  <si>
    <t>倩格乐玛</t>
  </si>
  <si>
    <t>20190518618</t>
  </si>
  <si>
    <t>阿左旗政府办公室</t>
  </si>
  <si>
    <t>金融工作服务中心</t>
  </si>
  <si>
    <t>李月悦</t>
  </si>
  <si>
    <t>20190518423</t>
  </si>
  <si>
    <t>阿左旗住房和城乡
建设局</t>
  </si>
  <si>
    <t>建设工程质量监督站</t>
  </si>
  <si>
    <t>田圆圆</t>
  </si>
  <si>
    <t>20190518619</t>
  </si>
  <si>
    <t>阿左旗自然资源局</t>
  </si>
  <si>
    <t>土地矿产资源
收购储备中心</t>
  </si>
  <si>
    <t>王琨</t>
  </si>
  <si>
    <t>20190518430</t>
  </si>
  <si>
    <t>满族</t>
  </si>
  <si>
    <t>魏佳潇</t>
  </si>
  <si>
    <t>20190518501</t>
  </si>
  <si>
    <t>额济纳旗工业商务
和信息化局</t>
  </si>
  <si>
    <t>额济纳旗煤炭资源
管理站</t>
  </si>
  <si>
    <t>禄宝荣</t>
  </si>
  <si>
    <t>20190518511</t>
  </si>
  <si>
    <t>额济纳旗文化旅游
广电局</t>
  </si>
  <si>
    <t>居延遗址保护中心</t>
  </si>
  <si>
    <t>王超</t>
  </si>
  <si>
    <t>20190518508</t>
  </si>
  <si>
    <t>莫日根德勒</t>
  </si>
  <si>
    <t>20190518507</t>
  </si>
  <si>
    <t>包红兰</t>
  </si>
  <si>
    <t>20190518509</t>
  </si>
  <si>
    <t>娜依娜</t>
  </si>
  <si>
    <t>20190518622</t>
  </si>
  <si>
    <t>苏布德</t>
  </si>
  <si>
    <t>20190518510</t>
  </si>
  <si>
    <t>乌兰牧骑</t>
  </si>
  <si>
    <t>洪古日祖拉</t>
  </si>
  <si>
    <t>20190518623</t>
  </si>
  <si>
    <t>盟统计局</t>
  </si>
  <si>
    <t>社情民意调查中心</t>
  </si>
  <si>
    <t>尚斌</t>
  </si>
  <si>
    <t>20190518219</t>
  </si>
  <si>
    <t>腾格里经济技术开发区</t>
  </si>
  <si>
    <t>农牧业服务中心</t>
  </si>
  <si>
    <t>庆格勒</t>
  </si>
  <si>
    <t>20190518513</t>
  </si>
  <si>
    <t>中共阿拉善盟委党校</t>
  </si>
  <si>
    <t>潘婷</t>
  </si>
  <si>
    <t>20190518315</t>
  </si>
  <si>
    <t>张婷婷</t>
  </si>
  <si>
    <t>20190518314</t>
  </si>
  <si>
    <t>阿拉善盟卫生健康委员会</t>
  </si>
  <si>
    <t>阿拉善盟中心医院</t>
  </si>
  <si>
    <t>杨亚龙</t>
  </si>
  <si>
    <t>20190518230</t>
  </si>
  <si>
    <t>廉洪建</t>
  </si>
  <si>
    <t>20190518229</t>
  </si>
  <si>
    <t>阿左旗卫生健康委会员</t>
  </si>
  <si>
    <t>阿左旗蒙中医院</t>
  </si>
  <si>
    <t>马晓蓉</t>
  </si>
  <si>
    <t>20190518419</t>
  </si>
  <si>
    <t>阿拉善盟行政公署办公室</t>
  </si>
  <si>
    <t>阿左旗发展和改革委员会</t>
  </si>
  <si>
    <t>阿左旗额尔克哈什哈苏木</t>
  </si>
  <si>
    <t>阿左旗超格图呼热苏木</t>
  </si>
  <si>
    <t>阿拉善盟“智汇驼乡 鸿雁归巢”2019年度高学历引才招聘拟聘用人员公示表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</si>
</sst>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rgb="FF00000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7">
    <xf numFmtId="0" fontId="0" fillId="0" borderId="0" applyFill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2" borderId="7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32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32" borderId="0" xfId="0" applyFont="1" applyFill="1" applyAlignment="1">
      <alignment vertical="center"/>
    </xf>
    <xf numFmtId="0" fontId="42" fillId="32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50" fillId="32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32" borderId="9" xfId="0" applyFont="1" applyFill="1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9" xfId="0" applyNumberFormat="1" applyFont="1" applyFill="1" applyBorder="1" applyAlignment="1">
      <alignment horizontal="center" vertical="center" wrapText="1"/>
    </xf>
    <xf numFmtId="176" fontId="2" fillId="32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/>
    </xf>
    <xf numFmtId="177" fontId="2" fillId="0" borderId="9" xfId="40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42" applyFont="1" applyFill="1" applyBorder="1" applyAlignment="1">
      <alignment horizontal="center" vertical="center" wrapText="1"/>
      <protection/>
    </xf>
    <xf numFmtId="176" fontId="52" fillId="32" borderId="9" xfId="0" applyNumberFormat="1" applyFont="1" applyFill="1" applyBorder="1" applyAlignment="1">
      <alignment horizontal="center" vertical="center" wrapText="1"/>
    </xf>
    <xf numFmtId="49" fontId="52" fillId="32" borderId="9" xfId="0" applyNumberFormat="1" applyFont="1" applyFill="1" applyBorder="1" applyAlignment="1">
      <alignment horizontal="center" vertical="center" wrapText="1"/>
    </xf>
    <xf numFmtId="177" fontId="52" fillId="32" borderId="9" xfId="40" applyNumberFormat="1" applyFont="1" applyFill="1" applyBorder="1" applyAlignment="1">
      <alignment horizontal="center" vertical="center"/>
      <protection/>
    </xf>
    <xf numFmtId="0" fontId="52" fillId="32" borderId="9" xfId="0" applyNumberFormat="1" applyFont="1" applyFill="1" applyBorder="1" applyAlignment="1">
      <alignment horizontal="center" vertical="center"/>
    </xf>
    <xf numFmtId="177" fontId="52" fillId="32" borderId="9" xfId="0" applyNumberFormat="1" applyFont="1" applyFill="1" applyBorder="1" applyAlignment="1">
      <alignment horizontal="center" vertical="center"/>
    </xf>
    <xf numFmtId="0" fontId="52" fillId="32" borderId="9" xfId="0" applyFont="1" applyFill="1" applyBorder="1" applyAlignment="1">
      <alignment horizontal="center" vertical="center" wrapText="1"/>
    </xf>
    <xf numFmtId="0" fontId="52" fillId="32" borderId="9" xfId="42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vertical="center"/>
    </xf>
    <xf numFmtId="176" fontId="2" fillId="32" borderId="10" xfId="0" applyNumberFormat="1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2" fillId="32" borderId="9" xfId="0" applyNumberFormat="1" applyFont="1" applyFill="1" applyBorder="1" applyAlignment="1">
      <alignment horizontal="center" vertical="center" wrapText="1"/>
    </xf>
    <xf numFmtId="0" fontId="52" fillId="32" borderId="9" xfId="0" applyFont="1" applyFill="1" applyBorder="1" applyAlignment="1">
      <alignment horizontal="center" vertical="center" wrapText="1"/>
    </xf>
    <xf numFmtId="176" fontId="52" fillId="32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6" xfId="42"/>
    <cellStyle name="常规 6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9"/>
  <sheetViews>
    <sheetView zoomScale="85" zoomScaleNormal="85" zoomScaleSheetLayoutView="100" zoomScalePageLayoutView="0" workbookViewId="0" topLeftCell="A98">
      <selection activeCell="F98" sqref="F98"/>
    </sheetView>
  </sheetViews>
  <sheetFormatPr defaultColWidth="9.00390625" defaultRowHeight="13.5"/>
  <cols>
    <col min="1" max="1" width="6.375" style="1" customWidth="1"/>
    <col min="2" max="2" width="26.875" style="1" customWidth="1"/>
    <col min="3" max="3" width="20.125" style="1" customWidth="1"/>
    <col min="4" max="4" width="11.50390625" style="1" customWidth="1"/>
    <col min="5" max="5" width="8.00390625" style="1" customWidth="1"/>
    <col min="6" max="6" width="11.75390625" style="1" customWidth="1"/>
    <col min="7" max="7" width="12.625" style="1" customWidth="1"/>
    <col min="8" max="10" width="12.125" style="4" customWidth="1"/>
    <col min="11" max="11" width="12.125" style="19" customWidth="1"/>
    <col min="12" max="13" width="12.125" style="4" customWidth="1"/>
    <col min="14" max="14" width="11.50390625" style="1" customWidth="1"/>
    <col min="15" max="252" width="9.00390625" style="1" customWidth="1"/>
  </cols>
  <sheetData>
    <row r="1" spans="1:15" ht="6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21" t="s">
        <v>11</v>
      </c>
      <c r="L2" s="6" t="s">
        <v>12</v>
      </c>
      <c r="M2" s="6" t="s">
        <v>13</v>
      </c>
      <c r="N2" s="5" t="s">
        <v>14</v>
      </c>
      <c r="O2" s="5" t="s">
        <v>15</v>
      </c>
    </row>
    <row r="3" spans="1:15" s="17" customFormat="1" ht="31.5" customHeight="1">
      <c r="A3" s="23">
        <v>1</v>
      </c>
      <c r="B3" s="24" t="s">
        <v>16</v>
      </c>
      <c r="C3" s="25" t="s">
        <v>17</v>
      </c>
      <c r="D3" s="25" t="s">
        <v>18</v>
      </c>
      <c r="E3" s="26" t="s">
        <v>19</v>
      </c>
      <c r="F3" s="25" t="s">
        <v>20</v>
      </c>
      <c r="G3" s="25" t="s">
        <v>21</v>
      </c>
      <c r="H3" s="14">
        <v>50.89</v>
      </c>
      <c r="I3" s="7">
        <v>73.9</v>
      </c>
      <c r="J3" s="7">
        <f aca="true" t="shared" si="0" ref="J3:J27">H3*0.5+I3*0.5</f>
        <v>62.395</v>
      </c>
      <c r="K3" s="7" t="s">
        <v>22</v>
      </c>
      <c r="L3" s="7">
        <v>2.5</v>
      </c>
      <c r="M3" s="7">
        <f aca="true" t="shared" si="1" ref="M3:M27">H3*0.5+I3*0.5+L3</f>
        <v>64.89500000000001</v>
      </c>
      <c r="N3" s="25" t="s">
        <v>19</v>
      </c>
      <c r="O3" s="28" t="s">
        <v>23</v>
      </c>
    </row>
    <row r="4" spans="1:15" s="17" customFormat="1" ht="31.5" customHeight="1">
      <c r="A4" s="23">
        <v>2</v>
      </c>
      <c r="B4" s="24" t="s">
        <v>24</v>
      </c>
      <c r="C4" s="25" t="s">
        <v>25</v>
      </c>
      <c r="D4" s="25" t="s">
        <v>18</v>
      </c>
      <c r="E4" s="26" t="s">
        <v>19</v>
      </c>
      <c r="F4" s="25" t="s">
        <v>26</v>
      </c>
      <c r="G4" s="25" t="s">
        <v>27</v>
      </c>
      <c r="H4" s="14">
        <v>68.4</v>
      </c>
      <c r="I4" s="7">
        <v>80.83</v>
      </c>
      <c r="J4" s="7">
        <f t="shared" si="0"/>
        <v>74.61500000000001</v>
      </c>
      <c r="K4" s="7" t="s">
        <v>22</v>
      </c>
      <c r="L4" s="7">
        <v>2.5</v>
      </c>
      <c r="M4" s="7">
        <f t="shared" si="1"/>
        <v>77.11500000000001</v>
      </c>
      <c r="N4" s="25" t="s">
        <v>19</v>
      </c>
      <c r="O4" s="28" t="s">
        <v>23</v>
      </c>
    </row>
    <row r="5" spans="1:15" s="17" customFormat="1" ht="31.5" customHeight="1">
      <c r="A5" s="23">
        <v>3</v>
      </c>
      <c r="B5" s="55" t="s">
        <v>28</v>
      </c>
      <c r="C5" s="55" t="s">
        <v>28</v>
      </c>
      <c r="D5" s="55" t="s">
        <v>29</v>
      </c>
      <c r="E5" s="44" t="s">
        <v>19</v>
      </c>
      <c r="F5" s="25" t="s">
        <v>30</v>
      </c>
      <c r="G5" s="25" t="s">
        <v>31</v>
      </c>
      <c r="H5" s="14">
        <v>63.18</v>
      </c>
      <c r="I5" s="7">
        <v>78.62</v>
      </c>
      <c r="J5" s="7">
        <f t="shared" si="0"/>
        <v>70.9</v>
      </c>
      <c r="K5" s="7" t="s">
        <v>32</v>
      </c>
      <c r="L5" s="7">
        <v>0</v>
      </c>
      <c r="M5" s="7">
        <f t="shared" si="1"/>
        <v>70.9</v>
      </c>
      <c r="N5" s="25" t="s">
        <v>19</v>
      </c>
      <c r="O5" s="28" t="s">
        <v>23</v>
      </c>
    </row>
    <row r="6" spans="1:252" s="16" customFormat="1" ht="31.5" customHeight="1">
      <c r="A6" s="23">
        <v>4</v>
      </c>
      <c r="B6" s="57"/>
      <c r="C6" s="57"/>
      <c r="D6" s="56"/>
      <c r="E6" s="45"/>
      <c r="F6" s="25" t="s">
        <v>33</v>
      </c>
      <c r="G6" s="25" t="s">
        <v>34</v>
      </c>
      <c r="H6" s="14">
        <v>57.9</v>
      </c>
      <c r="I6" s="7">
        <v>77.93</v>
      </c>
      <c r="J6" s="7">
        <f t="shared" si="0"/>
        <v>67.915</v>
      </c>
      <c r="K6" s="7" t="s">
        <v>22</v>
      </c>
      <c r="L6" s="7">
        <v>2.5</v>
      </c>
      <c r="M6" s="7">
        <f t="shared" si="1"/>
        <v>70.415</v>
      </c>
      <c r="N6" s="25" t="s">
        <v>35</v>
      </c>
      <c r="O6" s="28" t="s">
        <v>36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15" s="17" customFormat="1" ht="31.5" customHeight="1">
      <c r="A7" s="23">
        <v>5</v>
      </c>
      <c r="B7" s="57"/>
      <c r="C7" s="57"/>
      <c r="D7" s="55" t="s">
        <v>37</v>
      </c>
      <c r="E7" s="44" t="s">
        <v>19</v>
      </c>
      <c r="F7" s="25" t="s">
        <v>38</v>
      </c>
      <c r="G7" s="25" t="s">
        <v>39</v>
      </c>
      <c r="H7" s="14">
        <v>70.3</v>
      </c>
      <c r="I7" s="7">
        <v>81.85</v>
      </c>
      <c r="J7" s="7">
        <f t="shared" si="0"/>
        <v>76.07499999999999</v>
      </c>
      <c r="K7" s="7" t="s">
        <v>32</v>
      </c>
      <c r="L7" s="7">
        <v>0</v>
      </c>
      <c r="M7" s="7">
        <f t="shared" si="1"/>
        <v>76.07499999999999</v>
      </c>
      <c r="N7" s="25" t="s">
        <v>19</v>
      </c>
      <c r="O7" s="28" t="s">
        <v>23</v>
      </c>
    </row>
    <row r="8" spans="1:15" s="17" customFormat="1" ht="31.5" customHeight="1">
      <c r="A8" s="23">
        <v>6</v>
      </c>
      <c r="B8" s="57"/>
      <c r="C8" s="56"/>
      <c r="D8" s="56"/>
      <c r="E8" s="45"/>
      <c r="F8" s="25" t="s">
        <v>40</v>
      </c>
      <c r="G8" s="25" t="s">
        <v>41</v>
      </c>
      <c r="H8" s="14">
        <v>58.17</v>
      </c>
      <c r="I8" s="7">
        <v>75.48</v>
      </c>
      <c r="J8" s="7">
        <f t="shared" si="0"/>
        <v>66.825</v>
      </c>
      <c r="K8" s="7" t="s">
        <v>22</v>
      </c>
      <c r="L8" s="7">
        <v>2.5</v>
      </c>
      <c r="M8" s="7">
        <f t="shared" si="1"/>
        <v>69.325</v>
      </c>
      <c r="N8" s="25" t="s">
        <v>35</v>
      </c>
      <c r="O8" s="28" t="s">
        <v>36</v>
      </c>
    </row>
    <row r="9" spans="1:15" s="17" customFormat="1" ht="31.5" customHeight="1">
      <c r="A9" s="23">
        <v>7</v>
      </c>
      <c r="B9" s="55" t="s">
        <v>42</v>
      </c>
      <c r="C9" s="55" t="s">
        <v>42</v>
      </c>
      <c r="D9" s="55" t="s">
        <v>29</v>
      </c>
      <c r="E9" s="44" t="s">
        <v>19</v>
      </c>
      <c r="F9" s="25" t="s">
        <v>43</v>
      </c>
      <c r="G9" s="25" t="s">
        <v>44</v>
      </c>
      <c r="H9" s="14">
        <v>45.03</v>
      </c>
      <c r="I9" s="7">
        <v>82.65</v>
      </c>
      <c r="J9" s="7">
        <f t="shared" si="0"/>
        <v>63.84</v>
      </c>
      <c r="K9" s="7" t="s">
        <v>22</v>
      </c>
      <c r="L9" s="7">
        <v>2.5</v>
      </c>
      <c r="M9" s="7">
        <f t="shared" si="1"/>
        <v>66.34</v>
      </c>
      <c r="N9" s="25" t="s">
        <v>19</v>
      </c>
      <c r="O9" s="28" t="s">
        <v>23</v>
      </c>
    </row>
    <row r="10" spans="1:15" s="17" customFormat="1" ht="31.5" customHeight="1">
      <c r="A10" s="23">
        <v>8</v>
      </c>
      <c r="B10" s="57"/>
      <c r="C10" s="57"/>
      <c r="D10" s="56"/>
      <c r="E10" s="45"/>
      <c r="F10" s="25" t="s">
        <v>45</v>
      </c>
      <c r="G10" s="25" t="s">
        <v>46</v>
      </c>
      <c r="H10" s="14">
        <v>40.67</v>
      </c>
      <c r="I10" s="7">
        <v>81.1</v>
      </c>
      <c r="J10" s="7">
        <f t="shared" si="0"/>
        <v>60.885</v>
      </c>
      <c r="K10" s="7" t="s">
        <v>22</v>
      </c>
      <c r="L10" s="7">
        <v>2.5</v>
      </c>
      <c r="M10" s="7">
        <f t="shared" si="1"/>
        <v>63.385</v>
      </c>
      <c r="N10" s="25" t="s">
        <v>35</v>
      </c>
      <c r="O10" s="28" t="s">
        <v>36</v>
      </c>
    </row>
    <row r="11" spans="1:15" s="17" customFormat="1" ht="31.5" customHeight="1">
      <c r="A11" s="23">
        <v>9</v>
      </c>
      <c r="B11" s="57"/>
      <c r="C11" s="57"/>
      <c r="D11" s="55" t="s">
        <v>37</v>
      </c>
      <c r="E11" s="44" t="s">
        <v>19</v>
      </c>
      <c r="F11" s="25" t="s">
        <v>47</v>
      </c>
      <c r="G11" s="25" t="s">
        <v>48</v>
      </c>
      <c r="H11" s="14">
        <v>55.94</v>
      </c>
      <c r="I11" s="7">
        <v>80.5</v>
      </c>
      <c r="J11" s="7">
        <f t="shared" si="0"/>
        <v>68.22</v>
      </c>
      <c r="K11" s="7" t="s">
        <v>32</v>
      </c>
      <c r="L11" s="7">
        <v>0</v>
      </c>
      <c r="M11" s="7">
        <f t="shared" si="1"/>
        <v>68.22</v>
      </c>
      <c r="N11" s="25" t="s">
        <v>19</v>
      </c>
      <c r="O11" s="28" t="s">
        <v>23</v>
      </c>
    </row>
    <row r="12" spans="1:252" s="16" customFormat="1" ht="31.5" customHeight="1">
      <c r="A12" s="23">
        <v>10</v>
      </c>
      <c r="B12" s="57"/>
      <c r="C12" s="57"/>
      <c r="D12" s="56"/>
      <c r="E12" s="45"/>
      <c r="F12" s="25" t="s">
        <v>49</v>
      </c>
      <c r="G12" s="25" t="s">
        <v>50</v>
      </c>
      <c r="H12" s="14">
        <v>37.12</v>
      </c>
      <c r="I12" s="7">
        <v>82.41</v>
      </c>
      <c r="J12" s="7">
        <f t="shared" si="0"/>
        <v>59.765</v>
      </c>
      <c r="K12" s="7" t="s">
        <v>22</v>
      </c>
      <c r="L12" s="7">
        <v>2.5</v>
      </c>
      <c r="M12" s="7">
        <f t="shared" si="1"/>
        <v>62.265</v>
      </c>
      <c r="N12" s="25" t="s">
        <v>35</v>
      </c>
      <c r="O12" s="28" t="s">
        <v>36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s="16" customFormat="1" ht="31.5" customHeight="1">
      <c r="A13" s="23">
        <v>11</v>
      </c>
      <c r="B13" s="57"/>
      <c r="C13" s="57"/>
      <c r="D13" s="25" t="s">
        <v>51</v>
      </c>
      <c r="E13" s="26" t="s">
        <v>19</v>
      </c>
      <c r="F13" s="25" t="s">
        <v>52</v>
      </c>
      <c r="G13" s="25" t="s">
        <v>53</v>
      </c>
      <c r="H13" s="14">
        <v>48.06</v>
      </c>
      <c r="I13" s="7">
        <v>76.78</v>
      </c>
      <c r="J13" s="7">
        <f t="shared" si="0"/>
        <v>62.42</v>
      </c>
      <c r="K13" s="7" t="s">
        <v>22</v>
      </c>
      <c r="L13" s="7">
        <v>2.5</v>
      </c>
      <c r="M13" s="7">
        <f t="shared" si="1"/>
        <v>64.92</v>
      </c>
      <c r="N13" s="25" t="s">
        <v>19</v>
      </c>
      <c r="O13" s="28" t="s">
        <v>23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15" s="17" customFormat="1" ht="31.5" customHeight="1">
      <c r="A14" s="23">
        <v>12</v>
      </c>
      <c r="B14" s="57"/>
      <c r="C14" s="56"/>
      <c r="D14" s="25" t="s">
        <v>54</v>
      </c>
      <c r="E14" s="26" t="s">
        <v>19</v>
      </c>
      <c r="F14" s="25" t="s">
        <v>55</v>
      </c>
      <c r="G14" s="25" t="s">
        <v>56</v>
      </c>
      <c r="H14" s="14">
        <v>44.15</v>
      </c>
      <c r="I14" s="7">
        <v>77.75</v>
      </c>
      <c r="J14" s="7">
        <f t="shared" si="0"/>
        <v>60.95</v>
      </c>
      <c r="K14" s="7" t="s">
        <v>32</v>
      </c>
      <c r="L14" s="7">
        <v>0</v>
      </c>
      <c r="M14" s="7">
        <f t="shared" si="1"/>
        <v>60.95</v>
      </c>
      <c r="N14" s="25" t="s">
        <v>19</v>
      </c>
      <c r="O14" s="28" t="s">
        <v>23</v>
      </c>
    </row>
    <row r="15" spans="1:252" s="16" customFormat="1" ht="31.5" customHeight="1">
      <c r="A15" s="23">
        <v>13</v>
      </c>
      <c r="B15" s="55" t="s">
        <v>57</v>
      </c>
      <c r="C15" s="55" t="s">
        <v>58</v>
      </c>
      <c r="D15" s="55" t="s">
        <v>18</v>
      </c>
      <c r="E15" s="44" t="s">
        <v>19</v>
      </c>
      <c r="F15" s="25" t="s">
        <v>59</v>
      </c>
      <c r="G15" s="25" t="s">
        <v>60</v>
      </c>
      <c r="H15" s="14">
        <v>53.45</v>
      </c>
      <c r="I15" s="7">
        <v>77.38</v>
      </c>
      <c r="J15" s="7">
        <f t="shared" si="0"/>
        <v>65.41499999999999</v>
      </c>
      <c r="K15" s="7" t="s">
        <v>32</v>
      </c>
      <c r="L15" s="7">
        <v>0</v>
      </c>
      <c r="M15" s="7">
        <f t="shared" si="1"/>
        <v>65.41499999999999</v>
      </c>
      <c r="N15" s="25" t="s">
        <v>19</v>
      </c>
      <c r="O15" s="28" t="s">
        <v>23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15" s="17" customFormat="1" ht="31.5" customHeight="1">
      <c r="A16" s="23">
        <v>14</v>
      </c>
      <c r="B16" s="57"/>
      <c r="C16" s="56"/>
      <c r="D16" s="56"/>
      <c r="E16" s="45"/>
      <c r="F16" s="25" t="s">
        <v>61</v>
      </c>
      <c r="G16" s="25" t="s">
        <v>62</v>
      </c>
      <c r="H16" s="14">
        <v>44.18</v>
      </c>
      <c r="I16" s="7">
        <v>78.5</v>
      </c>
      <c r="J16" s="7">
        <f t="shared" si="0"/>
        <v>61.34</v>
      </c>
      <c r="K16" s="7" t="s">
        <v>32</v>
      </c>
      <c r="L16" s="7">
        <v>0</v>
      </c>
      <c r="M16" s="7">
        <f t="shared" si="1"/>
        <v>61.34</v>
      </c>
      <c r="N16" s="25" t="s">
        <v>35</v>
      </c>
      <c r="O16" s="28" t="s">
        <v>36</v>
      </c>
    </row>
    <row r="17" spans="1:252" s="16" customFormat="1" ht="31.5" customHeight="1">
      <c r="A17" s="23">
        <v>15</v>
      </c>
      <c r="B17" s="57"/>
      <c r="C17" s="55" t="s">
        <v>63</v>
      </c>
      <c r="D17" s="55" t="s">
        <v>18</v>
      </c>
      <c r="E17" s="44" t="s">
        <v>35</v>
      </c>
      <c r="F17" s="25" t="s">
        <v>64</v>
      </c>
      <c r="G17" s="25" t="s">
        <v>65</v>
      </c>
      <c r="H17" s="14">
        <v>61.84</v>
      </c>
      <c r="I17" s="7">
        <v>83.68</v>
      </c>
      <c r="J17" s="7">
        <f t="shared" si="0"/>
        <v>72.76</v>
      </c>
      <c r="K17" s="7" t="s">
        <v>32</v>
      </c>
      <c r="L17" s="7">
        <v>0</v>
      </c>
      <c r="M17" s="7">
        <f t="shared" si="1"/>
        <v>72.76</v>
      </c>
      <c r="N17" s="25" t="s">
        <v>19</v>
      </c>
      <c r="O17" s="28" t="s">
        <v>23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16" customFormat="1" ht="31.5" customHeight="1">
      <c r="A18" s="23">
        <v>16</v>
      </c>
      <c r="B18" s="57"/>
      <c r="C18" s="57"/>
      <c r="D18" s="57"/>
      <c r="E18" s="46"/>
      <c r="F18" s="25" t="s">
        <v>66</v>
      </c>
      <c r="G18" s="25" t="s">
        <v>67</v>
      </c>
      <c r="H18" s="14">
        <v>58.46</v>
      </c>
      <c r="I18" s="7">
        <v>80.17</v>
      </c>
      <c r="J18" s="7">
        <f t="shared" si="0"/>
        <v>69.315</v>
      </c>
      <c r="K18" s="7" t="s">
        <v>22</v>
      </c>
      <c r="L18" s="7">
        <v>2.5</v>
      </c>
      <c r="M18" s="7">
        <f t="shared" si="1"/>
        <v>71.815</v>
      </c>
      <c r="N18" s="25" t="s">
        <v>35</v>
      </c>
      <c r="O18" s="28" t="s">
        <v>23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15" s="17" customFormat="1" ht="31.5" customHeight="1">
      <c r="A19" s="23">
        <v>17</v>
      </c>
      <c r="B19" s="57"/>
      <c r="C19" s="57"/>
      <c r="D19" s="57"/>
      <c r="E19" s="46"/>
      <c r="F19" s="25" t="s">
        <v>68</v>
      </c>
      <c r="G19" s="25" t="s">
        <v>69</v>
      </c>
      <c r="H19" s="14">
        <v>50.44</v>
      </c>
      <c r="I19" s="7">
        <v>83.53</v>
      </c>
      <c r="J19" s="7">
        <f t="shared" si="0"/>
        <v>66.985</v>
      </c>
      <c r="K19" s="7" t="s">
        <v>22</v>
      </c>
      <c r="L19" s="7">
        <v>2.5</v>
      </c>
      <c r="M19" s="7">
        <f t="shared" si="1"/>
        <v>69.485</v>
      </c>
      <c r="N19" s="25" t="s">
        <v>70</v>
      </c>
      <c r="O19" s="28" t="s">
        <v>36</v>
      </c>
    </row>
    <row r="20" spans="1:15" s="17" customFormat="1" ht="31.5" customHeight="1">
      <c r="A20" s="23">
        <v>18</v>
      </c>
      <c r="B20" s="57"/>
      <c r="C20" s="57"/>
      <c r="D20" s="57"/>
      <c r="E20" s="46"/>
      <c r="F20" s="25" t="s">
        <v>71</v>
      </c>
      <c r="G20" s="25" t="s">
        <v>72</v>
      </c>
      <c r="H20" s="14">
        <v>49.6</v>
      </c>
      <c r="I20" s="7">
        <v>84.09</v>
      </c>
      <c r="J20" s="7">
        <f t="shared" si="0"/>
        <v>66.845</v>
      </c>
      <c r="K20" s="7" t="s">
        <v>22</v>
      </c>
      <c r="L20" s="7">
        <v>2.5</v>
      </c>
      <c r="M20" s="7">
        <f t="shared" si="1"/>
        <v>69.345</v>
      </c>
      <c r="N20" s="25" t="s">
        <v>73</v>
      </c>
      <c r="O20" s="28" t="s">
        <v>36</v>
      </c>
    </row>
    <row r="21" spans="1:15" s="17" customFormat="1" ht="31.5" customHeight="1">
      <c r="A21" s="23">
        <v>19</v>
      </c>
      <c r="B21" s="57"/>
      <c r="C21" s="57"/>
      <c r="D21" s="57"/>
      <c r="E21" s="46"/>
      <c r="F21" s="25" t="s">
        <v>74</v>
      </c>
      <c r="G21" s="25" t="s">
        <v>75</v>
      </c>
      <c r="H21" s="14">
        <v>51.02</v>
      </c>
      <c r="I21" s="7">
        <v>81.12</v>
      </c>
      <c r="J21" s="7">
        <f t="shared" si="0"/>
        <v>66.07000000000001</v>
      </c>
      <c r="K21" s="7" t="s">
        <v>22</v>
      </c>
      <c r="L21" s="7">
        <v>2.5</v>
      </c>
      <c r="M21" s="7">
        <f t="shared" si="1"/>
        <v>68.57000000000001</v>
      </c>
      <c r="N21" s="25" t="s">
        <v>76</v>
      </c>
      <c r="O21" s="28" t="s">
        <v>36</v>
      </c>
    </row>
    <row r="22" spans="1:15" s="17" customFormat="1" ht="31.5" customHeight="1">
      <c r="A22" s="23">
        <v>20</v>
      </c>
      <c r="B22" s="57"/>
      <c r="C22" s="56"/>
      <c r="D22" s="56"/>
      <c r="E22" s="45"/>
      <c r="F22" s="25" t="s">
        <v>77</v>
      </c>
      <c r="G22" s="25" t="s">
        <v>78</v>
      </c>
      <c r="H22" s="14">
        <v>53.55</v>
      </c>
      <c r="I22" s="7">
        <v>78.48</v>
      </c>
      <c r="J22" s="7">
        <f t="shared" si="0"/>
        <v>66.015</v>
      </c>
      <c r="K22" s="7" t="s">
        <v>32</v>
      </c>
      <c r="L22" s="7">
        <v>0</v>
      </c>
      <c r="M22" s="7">
        <f t="shared" si="1"/>
        <v>66.015</v>
      </c>
      <c r="N22" s="25" t="s">
        <v>79</v>
      </c>
      <c r="O22" s="28" t="s">
        <v>36</v>
      </c>
    </row>
    <row r="23" spans="1:15" s="17" customFormat="1" ht="31.5" customHeight="1">
      <c r="A23" s="23">
        <v>21</v>
      </c>
      <c r="B23" s="57"/>
      <c r="C23" s="55" t="s">
        <v>80</v>
      </c>
      <c r="D23" s="55" t="s">
        <v>18</v>
      </c>
      <c r="E23" s="44" t="s">
        <v>19</v>
      </c>
      <c r="F23" s="25" t="s">
        <v>81</v>
      </c>
      <c r="G23" s="25" t="s">
        <v>82</v>
      </c>
      <c r="H23" s="14">
        <v>54.57</v>
      </c>
      <c r="I23" s="7">
        <v>79.35</v>
      </c>
      <c r="J23" s="7">
        <f t="shared" si="0"/>
        <v>66.96</v>
      </c>
      <c r="K23" s="7" t="s">
        <v>22</v>
      </c>
      <c r="L23" s="7">
        <v>2.5</v>
      </c>
      <c r="M23" s="7">
        <f t="shared" si="1"/>
        <v>69.46</v>
      </c>
      <c r="N23" s="25" t="s">
        <v>19</v>
      </c>
      <c r="O23" s="28" t="s">
        <v>23</v>
      </c>
    </row>
    <row r="24" spans="1:15" s="17" customFormat="1" ht="31.5" customHeight="1">
      <c r="A24" s="23">
        <v>22</v>
      </c>
      <c r="B24" s="57"/>
      <c r="C24" s="57"/>
      <c r="D24" s="57"/>
      <c r="E24" s="46"/>
      <c r="F24" s="25" t="s">
        <v>83</v>
      </c>
      <c r="G24" s="25" t="s">
        <v>84</v>
      </c>
      <c r="H24" s="14">
        <v>53.08</v>
      </c>
      <c r="I24" s="7">
        <v>78.95</v>
      </c>
      <c r="J24" s="7">
        <f t="shared" si="0"/>
        <v>66.015</v>
      </c>
      <c r="K24" s="7" t="s">
        <v>22</v>
      </c>
      <c r="L24" s="7">
        <v>2.5</v>
      </c>
      <c r="M24" s="7">
        <f t="shared" si="1"/>
        <v>68.515</v>
      </c>
      <c r="N24" s="25" t="s">
        <v>35</v>
      </c>
      <c r="O24" s="28" t="s">
        <v>36</v>
      </c>
    </row>
    <row r="25" spans="1:15" s="17" customFormat="1" ht="31.5" customHeight="1">
      <c r="A25" s="23">
        <v>23</v>
      </c>
      <c r="B25" s="57"/>
      <c r="C25" s="57"/>
      <c r="D25" s="57"/>
      <c r="E25" s="46"/>
      <c r="F25" s="25" t="s">
        <v>85</v>
      </c>
      <c r="G25" s="25" t="s">
        <v>86</v>
      </c>
      <c r="H25" s="14">
        <v>45.16</v>
      </c>
      <c r="I25" s="7">
        <v>85.14</v>
      </c>
      <c r="J25" s="7">
        <f t="shared" si="0"/>
        <v>65.15</v>
      </c>
      <c r="K25" s="7" t="s">
        <v>22</v>
      </c>
      <c r="L25" s="7">
        <v>2.5</v>
      </c>
      <c r="M25" s="7">
        <f t="shared" si="1"/>
        <v>67.65</v>
      </c>
      <c r="N25" s="25" t="s">
        <v>70</v>
      </c>
      <c r="O25" s="28" t="s">
        <v>36</v>
      </c>
    </row>
    <row r="26" spans="1:252" s="16" customFormat="1" ht="31.5" customHeight="1">
      <c r="A26" s="23">
        <v>24</v>
      </c>
      <c r="B26" s="57"/>
      <c r="C26" s="56"/>
      <c r="D26" s="56"/>
      <c r="E26" s="45"/>
      <c r="F26" s="25" t="s">
        <v>87</v>
      </c>
      <c r="G26" s="25" t="s">
        <v>88</v>
      </c>
      <c r="H26" s="14">
        <v>60.99</v>
      </c>
      <c r="I26" s="7">
        <v>40.41</v>
      </c>
      <c r="J26" s="7">
        <f t="shared" si="0"/>
        <v>50.7</v>
      </c>
      <c r="K26" s="7" t="s">
        <v>32</v>
      </c>
      <c r="L26" s="7">
        <v>0</v>
      </c>
      <c r="M26" s="7">
        <f t="shared" si="1"/>
        <v>50.7</v>
      </c>
      <c r="N26" s="25" t="s">
        <v>73</v>
      </c>
      <c r="O26" s="28" t="s">
        <v>36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15" s="17" customFormat="1" ht="31.5" customHeight="1">
      <c r="A27" s="23">
        <v>25</v>
      </c>
      <c r="B27" s="57"/>
      <c r="C27" s="55" t="s">
        <v>89</v>
      </c>
      <c r="D27" s="55" t="s">
        <v>18</v>
      </c>
      <c r="E27" s="44" t="s">
        <v>19</v>
      </c>
      <c r="F27" s="25" t="s">
        <v>90</v>
      </c>
      <c r="G27" s="25" t="s">
        <v>91</v>
      </c>
      <c r="H27" s="14">
        <v>55.56</v>
      </c>
      <c r="I27" s="7">
        <v>85.29</v>
      </c>
      <c r="J27" s="7">
        <f t="shared" si="0"/>
        <v>70.42500000000001</v>
      </c>
      <c r="K27" s="7" t="s">
        <v>32</v>
      </c>
      <c r="L27" s="7">
        <v>0</v>
      </c>
      <c r="M27" s="7">
        <f t="shared" si="1"/>
        <v>70.42500000000001</v>
      </c>
      <c r="N27" s="25" t="s">
        <v>19</v>
      </c>
      <c r="O27" s="28" t="s">
        <v>23</v>
      </c>
    </row>
    <row r="28" spans="1:15" s="17" customFormat="1" ht="31.5" customHeight="1">
      <c r="A28" s="23">
        <v>26</v>
      </c>
      <c r="B28" s="57"/>
      <c r="C28" s="57"/>
      <c r="D28" s="57"/>
      <c r="E28" s="46"/>
      <c r="F28" s="25" t="s">
        <v>92</v>
      </c>
      <c r="G28" s="25" t="s">
        <v>93</v>
      </c>
      <c r="H28" s="14">
        <v>53.38</v>
      </c>
      <c r="I28" s="7">
        <v>80.92</v>
      </c>
      <c r="J28" s="7">
        <f aca="true" t="shared" si="2" ref="J28:J35">H28*0.5+I28*0.5</f>
        <v>67.15</v>
      </c>
      <c r="K28" s="7" t="s">
        <v>22</v>
      </c>
      <c r="L28" s="7">
        <v>2.5</v>
      </c>
      <c r="M28" s="7">
        <f aca="true" t="shared" si="3" ref="M28:M35">H28*0.5+I28*0.5+L28</f>
        <v>69.65</v>
      </c>
      <c r="N28" s="25" t="s">
        <v>35</v>
      </c>
      <c r="O28" s="28" t="s">
        <v>36</v>
      </c>
    </row>
    <row r="29" spans="1:15" s="17" customFormat="1" ht="31.5" customHeight="1">
      <c r="A29" s="23">
        <v>27</v>
      </c>
      <c r="B29" s="57"/>
      <c r="C29" s="57"/>
      <c r="D29" s="57"/>
      <c r="E29" s="46"/>
      <c r="F29" s="25" t="s">
        <v>94</v>
      </c>
      <c r="G29" s="25" t="s">
        <v>95</v>
      </c>
      <c r="H29" s="14">
        <v>54.92</v>
      </c>
      <c r="I29" s="7">
        <v>77.32</v>
      </c>
      <c r="J29" s="7">
        <f t="shared" si="2"/>
        <v>66.12</v>
      </c>
      <c r="K29" s="7" t="s">
        <v>22</v>
      </c>
      <c r="L29" s="7">
        <v>2.5</v>
      </c>
      <c r="M29" s="7">
        <f t="shared" si="3"/>
        <v>68.62</v>
      </c>
      <c r="N29" s="25" t="s">
        <v>70</v>
      </c>
      <c r="O29" s="28" t="s">
        <v>36</v>
      </c>
    </row>
    <row r="30" spans="1:252" s="16" customFormat="1" ht="31.5" customHeight="1">
      <c r="A30" s="23">
        <v>28</v>
      </c>
      <c r="B30" s="57"/>
      <c r="C30" s="57"/>
      <c r="D30" s="57"/>
      <c r="E30" s="46"/>
      <c r="F30" s="25" t="s">
        <v>96</v>
      </c>
      <c r="G30" s="25" t="s">
        <v>97</v>
      </c>
      <c r="H30" s="14">
        <v>50.18</v>
      </c>
      <c r="I30" s="7">
        <v>78.99</v>
      </c>
      <c r="J30" s="7">
        <f t="shared" si="2"/>
        <v>64.585</v>
      </c>
      <c r="K30" s="7" t="s">
        <v>22</v>
      </c>
      <c r="L30" s="7">
        <v>2.5</v>
      </c>
      <c r="M30" s="7">
        <f t="shared" si="3"/>
        <v>67.085</v>
      </c>
      <c r="N30" s="25" t="s">
        <v>73</v>
      </c>
      <c r="O30" s="28" t="s">
        <v>36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15" s="17" customFormat="1" ht="31.5" customHeight="1">
      <c r="A31" s="23">
        <v>29</v>
      </c>
      <c r="B31" s="57"/>
      <c r="C31" s="56"/>
      <c r="D31" s="56"/>
      <c r="E31" s="45"/>
      <c r="F31" s="25" t="s">
        <v>98</v>
      </c>
      <c r="G31" s="25" t="s">
        <v>99</v>
      </c>
      <c r="H31" s="14">
        <v>51.26</v>
      </c>
      <c r="I31" s="7">
        <v>76.28</v>
      </c>
      <c r="J31" s="7">
        <f t="shared" si="2"/>
        <v>63.769999999999996</v>
      </c>
      <c r="K31" s="7" t="s">
        <v>22</v>
      </c>
      <c r="L31" s="7">
        <v>2.5</v>
      </c>
      <c r="M31" s="7">
        <f t="shared" si="3"/>
        <v>66.27</v>
      </c>
      <c r="N31" s="25" t="s">
        <v>76</v>
      </c>
      <c r="O31" s="28" t="s">
        <v>36</v>
      </c>
    </row>
    <row r="32" spans="1:15" s="17" customFormat="1" ht="31.5" customHeight="1">
      <c r="A32" s="23">
        <v>30</v>
      </c>
      <c r="B32" s="55" t="s">
        <v>100</v>
      </c>
      <c r="C32" s="25" t="s">
        <v>101</v>
      </c>
      <c r="D32" s="25" t="s">
        <v>102</v>
      </c>
      <c r="E32" s="26" t="s">
        <v>19</v>
      </c>
      <c r="F32" s="25" t="s">
        <v>103</v>
      </c>
      <c r="G32" s="25" t="s">
        <v>104</v>
      </c>
      <c r="H32" s="14">
        <v>39.85</v>
      </c>
      <c r="I32" s="7">
        <v>71.04</v>
      </c>
      <c r="J32" s="7">
        <f t="shared" si="2"/>
        <v>55.44500000000001</v>
      </c>
      <c r="K32" s="7" t="s">
        <v>22</v>
      </c>
      <c r="L32" s="7">
        <v>2.5</v>
      </c>
      <c r="M32" s="7">
        <f t="shared" si="3"/>
        <v>57.94500000000001</v>
      </c>
      <c r="N32" s="25" t="s">
        <v>19</v>
      </c>
      <c r="O32" s="28" t="s">
        <v>23</v>
      </c>
    </row>
    <row r="33" spans="1:15" s="15" customFormat="1" ht="31.5" customHeight="1">
      <c r="A33" s="7">
        <v>31</v>
      </c>
      <c r="B33" s="49"/>
      <c r="C33" s="8" t="s">
        <v>105</v>
      </c>
      <c r="D33" s="8" t="s">
        <v>106</v>
      </c>
      <c r="E33" s="8">
        <v>1</v>
      </c>
      <c r="F33" s="8" t="s">
        <v>107</v>
      </c>
      <c r="G33" s="14" t="s">
        <v>108</v>
      </c>
      <c r="H33" s="27">
        <v>44.39</v>
      </c>
      <c r="I33" s="29">
        <v>65.1</v>
      </c>
      <c r="J33" s="30">
        <f t="shared" si="2"/>
        <v>54.745</v>
      </c>
      <c r="K33" s="7" t="s">
        <v>22</v>
      </c>
      <c r="L33" s="7">
        <v>2.5</v>
      </c>
      <c r="M33" s="7">
        <f t="shared" si="3"/>
        <v>57.245</v>
      </c>
      <c r="N33" s="8" t="s">
        <v>19</v>
      </c>
      <c r="O33" s="7" t="s">
        <v>23</v>
      </c>
    </row>
    <row r="34" spans="1:15" s="15" customFormat="1" ht="31.5" customHeight="1">
      <c r="A34" s="7">
        <v>32</v>
      </c>
      <c r="B34" s="49"/>
      <c r="C34" s="48" t="s">
        <v>109</v>
      </c>
      <c r="D34" s="48" t="s">
        <v>110</v>
      </c>
      <c r="E34" s="48" t="s">
        <v>70</v>
      </c>
      <c r="F34" s="8" t="s">
        <v>111</v>
      </c>
      <c r="G34" s="14" t="s">
        <v>112</v>
      </c>
      <c r="H34" s="14">
        <v>63.55</v>
      </c>
      <c r="I34" s="31">
        <v>86</v>
      </c>
      <c r="J34" s="30">
        <f t="shared" si="2"/>
        <v>74.775</v>
      </c>
      <c r="K34" s="7" t="s">
        <v>22</v>
      </c>
      <c r="L34" s="7">
        <v>2.5</v>
      </c>
      <c r="M34" s="7">
        <f t="shared" si="3"/>
        <v>77.275</v>
      </c>
      <c r="N34" s="8" t="s">
        <v>19</v>
      </c>
      <c r="O34" s="7" t="s">
        <v>23</v>
      </c>
    </row>
    <row r="35" spans="1:15" s="15" customFormat="1" ht="31.5" customHeight="1">
      <c r="A35" s="7">
        <v>33</v>
      </c>
      <c r="B35" s="49"/>
      <c r="C35" s="50"/>
      <c r="D35" s="50"/>
      <c r="E35" s="50"/>
      <c r="F35" s="8" t="s">
        <v>113</v>
      </c>
      <c r="G35" s="14" t="s">
        <v>114</v>
      </c>
      <c r="H35" s="14">
        <v>55.75</v>
      </c>
      <c r="I35" s="31">
        <v>86.4</v>
      </c>
      <c r="J35" s="30">
        <f t="shared" si="2"/>
        <v>71.075</v>
      </c>
      <c r="K35" s="7" t="s">
        <v>32</v>
      </c>
      <c r="L35" s="7">
        <v>0</v>
      </c>
      <c r="M35" s="7">
        <f t="shared" si="3"/>
        <v>71.075</v>
      </c>
      <c r="N35" s="8" t="s">
        <v>35</v>
      </c>
      <c r="O35" s="7" t="s">
        <v>23</v>
      </c>
    </row>
    <row r="36" spans="1:15" s="17" customFormat="1" ht="31.5" customHeight="1">
      <c r="A36" s="23">
        <v>34</v>
      </c>
      <c r="B36" s="24" t="s">
        <v>115</v>
      </c>
      <c r="C36" s="25" t="s">
        <v>116</v>
      </c>
      <c r="D36" s="25" t="s">
        <v>18</v>
      </c>
      <c r="E36" s="26" t="s">
        <v>19</v>
      </c>
      <c r="F36" s="25" t="s">
        <v>117</v>
      </c>
      <c r="G36" s="25" t="s">
        <v>118</v>
      </c>
      <c r="H36" s="14">
        <v>57.44</v>
      </c>
      <c r="I36" s="7">
        <v>78.5</v>
      </c>
      <c r="J36" s="7">
        <f aca="true" t="shared" si="4" ref="J36:J69">H36*0.5+I36*0.5</f>
        <v>67.97</v>
      </c>
      <c r="K36" s="7" t="s">
        <v>119</v>
      </c>
      <c r="L36" s="7">
        <v>0</v>
      </c>
      <c r="M36" s="7">
        <f aca="true" t="shared" si="5" ref="M36:M69">H36*0.5+I36*0.5+L36</f>
        <v>67.97</v>
      </c>
      <c r="N36" s="25" t="s">
        <v>19</v>
      </c>
      <c r="O36" s="28" t="s">
        <v>23</v>
      </c>
    </row>
    <row r="37" spans="1:15" s="17" customFormat="1" ht="31.5" customHeight="1">
      <c r="A37" s="23">
        <v>35</v>
      </c>
      <c r="B37" s="55" t="s">
        <v>120</v>
      </c>
      <c r="C37" s="55" t="s">
        <v>121</v>
      </c>
      <c r="D37" s="55" t="s">
        <v>18</v>
      </c>
      <c r="E37" s="44" t="s">
        <v>19</v>
      </c>
      <c r="F37" s="25" t="s">
        <v>122</v>
      </c>
      <c r="G37" s="25" t="s">
        <v>123</v>
      </c>
      <c r="H37" s="14">
        <v>57.5</v>
      </c>
      <c r="I37" s="7">
        <v>80.68</v>
      </c>
      <c r="J37" s="7">
        <f t="shared" si="4"/>
        <v>69.09</v>
      </c>
      <c r="K37" s="7" t="s">
        <v>22</v>
      </c>
      <c r="L37" s="7">
        <v>2.5</v>
      </c>
      <c r="M37" s="7">
        <f t="shared" si="5"/>
        <v>71.59</v>
      </c>
      <c r="N37" s="25" t="s">
        <v>19</v>
      </c>
      <c r="O37" s="28" t="s">
        <v>23</v>
      </c>
    </row>
    <row r="38" spans="1:15" s="17" customFormat="1" ht="31.5" customHeight="1">
      <c r="A38" s="23">
        <v>36</v>
      </c>
      <c r="B38" s="57"/>
      <c r="C38" s="57"/>
      <c r="D38" s="57"/>
      <c r="E38" s="46"/>
      <c r="F38" s="25" t="s">
        <v>124</v>
      </c>
      <c r="G38" s="25" t="s">
        <v>125</v>
      </c>
      <c r="H38" s="14">
        <v>60.66</v>
      </c>
      <c r="I38" s="7">
        <v>75.79</v>
      </c>
      <c r="J38" s="7">
        <f t="shared" si="4"/>
        <v>68.225</v>
      </c>
      <c r="K38" s="7" t="s">
        <v>32</v>
      </c>
      <c r="L38" s="7">
        <v>0</v>
      </c>
      <c r="M38" s="7">
        <f t="shared" si="5"/>
        <v>68.225</v>
      </c>
      <c r="N38" s="25" t="s">
        <v>35</v>
      </c>
      <c r="O38" s="28" t="s">
        <v>36</v>
      </c>
    </row>
    <row r="39" spans="1:15" s="17" customFormat="1" ht="31.5" customHeight="1">
      <c r="A39" s="23">
        <v>37</v>
      </c>
      <c r="B39" s="57"/>
      <c r="C39" s="56"/>
      <c r="D39" s="56"/>
      <c r="E39" s="45"/>
      <c r="F39" s="25" t="s">
        <v>126</v>
      </c>
      <c r="G39" s="25" t="s">
        <v>127</v>
      </c>
      <c r="H39" s="14">
        <v>61.5</v>
      </c>
      <c r="I39" s="7">
        <v>72.51</v>
      </c>
      <c r="J39" s="7">
        <f t="shared" si="4"/>
        <v>67.005</v>
      </c>
      <c r="K39" s="7" t="s">
        <v>32</v>
      </c>
      <c r="L39" s="7">
        <v>0</v>
      </c>
      <c r="M39" s="7">
        <f t="shared" si="5"/>
        <v>67.005</v>
      </c>
      <c r="N39" s="25" t="s">
        <v>70</v>
      </c>
      <c r="O39" s="28" t="s">
        <v>36</v>
      </c>
    </row>
    <row r="40" spans="1:15" s="17" customFormat="1" ht="31.5" customHeight="1">
      <c r="A40" s="23">
        <v>38</v>
      </c>
      <c r="B40" s="57"/>
      <c r="C40" s="55" t="s">
        <v>128</v>
      </c>
      <c r="D40" s="55" t="s">
        <v>18</v>
      </c>
      <c r="E40" s="44" t="s">
        <v>19</v>
      </c>
      <c r="F40" s="25" t="s">
        <v>129</v>
      </c>
      <c r="G40" s="25" t="s">
        <v>130</v>
      </c>
      <c r="H40" s="14">
        <v>55.89</v>
      </c>
      <c r="I40" s="7">
        <v>80.64</v>
      </c>
      <c r="J40" s="7">
        <f t="shared" si="4"/>
        <v>68.265</v>
      </c>
      <c r="K40" s="7" t="s">
        <v>32</v>
      </c>
      <c r="L40" s="7">
        <v>0</v>
      </c>
      <c r="M40" s="7">
        <f t="shared" si="5"/>
        <v>68.265</v>
      </c>
      <c r="N40" s="25" t="s">
        <v>19</v>
      </c>
      <c r="O40" s="28" t="s">
        <v>23</v>
      </c>
    </row>
    <row r="41" spans="1:15" s="17" customFormat="1" ht="31.5" customHeight="1">
      <c r="A41" s="23">
        <v>39</v>
      </c>
      <c r="B41" s="57"/>
      <c r="C41" s="56"/>
      <c r="D41" s="56"/>
      <c r="E41" s="45"/>
      <c r="F41" s="25" t="s">
        <v>131</v>
      </c>
      <c r="G41" s="25" t="s">
        <v>132</v>
      </c>
      <c r="H41" s="14">
        <v>47.5</v>
      </c>
      <c r="I41" s="7">
        <v>78.65</v>
      </c>
      <c r="J41" s="7">
        <f t="shared" si="4"/>
        <v>63.075</v>
      </c>
      <c r="K41" s="7" t="s">
        <v>32</v>
      </c>
      <c r="L41" s="7">
        <v>0</v>
      </c>
      <c r="M41" s="7">
        <f t="shared" si="5"/>
        <v>63.075</v>
      </c>
      <c r="N41" s="25" t="s">
        <v>35</v>
      </c>
      <c r="O41" s="28" t="s">
        <v>36</v>
      </c>
    </row>
    <row r="42" spans="1:15" s="17" customFormat="1" ht="31.5" customHeight="1">
      <c r="A42" s="23">
        <v>40</v>
      </c>
      <c r="B42" s="57"/>
      <c r="C42" s="55" t="s">
        <v>133</v>
      </c>
      <c r="D42" s="55" t="s">
        <v>18</v>
      </c>
      <c r="E42" s="44" t="s">
        <v>35</v>
      </c>
      <c r="F42" s="25" t="s">
        <v>134</v>
      </c>
      <c r="G42" s="25" t="s">
        <v>135</v>
      </c>
      <c r="H42" s="14">
        <v>56.91</v>
      </c>
      <c r="I42" s="7">
        <v>78.3</v>
      </c>
      <c r="J42" s="7">
        <f t="shared" si="4"/>
        <v>67.60499999999999</v>
      </c>
      <c r="K42" s="7" t="s">
        <v>22</v>
      </c>
      <c r="L42" s="7">
        <v>2.5</v>
      </c>
      <c r="M42" s="7">
        <f t="shared" si="5"/>
        <v>70.10499999999999</v>
      </c>
      <c r="N42" s="25" t="s">
        <v>19</v>
      </c>
      <c r="O42" s="28" t="s">
        <v>23</v>
      </c>
    </row>
    <row r="43" spans="1:15" s="17" customFormat="1" ht="31.5" customHeight="1">
      <c r="A43" s="23">
        <v>41</v>
      </c>
      <c r="B43" s="57"/>
      <c r="C43" s="57"/>
      <c r="D43" s="57"/>
      <c r="E43" s="46"/>
      <c r="F43" s="25" t="s">
        <v>136</v>
      </c>
      <c r="G43" s="25" t="s">
        <v>137</v>
      </c>
      <c r="H43" s="14">
        <v>62.43</v>
      </c>
      <c r="I43" s="7">
        <v>76.53</v>
      </c>
      <c r="J43" s="7">
        <f t="shared" si="4"/>
        <v>69.48</v>
      </c>
      <c r="K43" s="7" t="s">
        <v>32</v>
      </c>
      <c r="L43" s="7">
        <v>0</v>
      </c>
      <c r="M43" s="7">
        <f t="shared" si="5"/>
        <v>69.48</v>
      </c>
      <c r="N43" s="25" t="s">
        <v>35</v>
      </c>
      <c r="O43" s="28" t="s">
        <v>23</v>
      </c>
    </row>
    <row r="44" spans="1:15" s="17" customFormat="1" ht="31.5" customHeight="1">
      <c r="A44" s="23">
        <v>42</v>
      </c>
      <c r="B44" s="57"/>
      <c r="C44" s="57"/>
      <c r="D44" s="57"/>
      <c r="E44" s="46"/>
      <c r="F44" s="25" t="s">
        <v>138</v>
      </c>
      <c r="G44" s="25" t="s">
        <v>139</v>
      </c>
      <c r="H44" s="14">
        <v>56.53</v>
      </c>
      <c r="I44" s="7">
        <v>81.03</v>
      </c>
      <c r="J44" s="7">
        <f t="shared" si="4"/>
        <v>68.78</v>
      </c>
      <c r="K44" s="7" t="s">
        <v>32</v>
      </c>
      <c r="L44" s="7">
        <v>0</v>
      </c>
      <c r="M44" s="7">
        <f t="shared" si="5"/>
        <v>68.78</v>
      </c>
      <c r="N44" s="25" t="s">
        <v>70</v>
      </c>
      <c r="O44" s="28" t="s">
        <v>36</v>
      </c>
    </row>
    <row r="45" spans="1:15" s="17" customFormat="1" ht="31.5" customHeight="1">
      <c r="A45" s="23">
        <v>43</v>
      </c>
      <c r="B45" s="57"/>
      <c r="C45" s="57"/>
      <c r="D45" s="57"/>
      <c r="E45" s="46"/>
      <c r="F45" s="25" t="s">
        <v>140</v>
      </c>
      <c r="G45" s="25" t="s">
        <v>141</v>
      </c>
      <c r="H45" s="14">
        <v>53.12</v>
      </c>
      <c r="I45" s="7">
        <v>79.91</v>
      </c>
      <c r="J45" s="7">
        <f t="shared" si="4"/>
        <v>66.515</v>
      </c>
      <c r="K45" s="7" t="s">
        <v>32</v>
      </c>
      <c r="L45" s="7">
        <v>0</v>
      </c>
      <c r="M45" s="7">
        <f t="shared" si="5"/>
        <v>66.515</v>
      </c>
      <c r="N45" s="25" t="s">
        <v>73</v>
      </c>
      <c r="O45" s="28" t="s">
        <v>36</v>
      </c>
    </row>
    <row r="46" spans="1:15" s="17" customFormat="1" ht="31.5" customHeight="1">
      <c r="A46" s="23">
        <v>44</v>
      </c>
      <c r="B46" s="57"/>
      <c r="C46" s="57"/>
      <c r="D46" s="57"/>
      <c r="E46" s="46"/>
      <c r="F46" s="25" t="s">
        <v>142</v>
      </c>
      <c r="G46" s="25" t="s">
        <v>143</v>
      </c>
      <c r="H46" s="14">
        <v>54.24</v>
      </c>
      <c r="I46" s="7">
        <v>77.09</v>
      </c>
      <c r="J46" s="7">
        <f t="shared" si="4"/>
        <v>65.665</v>
      </c>
      <c r="K46" s="7" t="s">
        <v>32</v>
      </c>
      <c r="L46" s="7">
        <v>0</v>
      </c>
      <c r="M46" s="7">
        <f t="shared" si="5"/>
        <v>65.665</v>
      </c>
      <c r="N46" s="25" t="s">
        <v>76</v>
      </c>
      <c r="O46" s="28" t="s">
        <v>36</v>
      </c>
    </row>
    <row r="47" spans="1:15" s="17" customFormat="1" ht="31.5" customHeight="1">
      <c r="A47" s="23">
        <v>45</v>
      </c>
      <c r="B47" s="57"/>
      <c r="C47" s="56"/>
      <c r="D47" s="56"/>
      <c r="E47" s="45"/>
      <c r="F47" s="25" t="s">
        <v>144</v>
      </c>
      <c r="G47" s="25" t="s">
        <v>145</v>
      </c>
      <c r="H47" s="14">
        <v>51.42</v>
      </c>
      <c r="I47" s="7">
        <v>78.9</v>
      </c>
      <c r="J47" s="7">
        <f t="shared" si="4"/>
        <v>65.16</v>
      </c>
      <c r="K47" s="7" t="s">
        <v>32</v>
      </c>
      <c r="L47" s="7">
        <v>0</v>
      </c>
      <c r="M47" s="7">
        <f t="shared" si="5"/>
        <v>65.16</v>
      </c>
      <c r="N47" s="25" t="s">
        <v>79</v>
      </c>
      <c r="O47" s="28" t="s">
        <v>36</v>
      </c>
    </row>
    <row r="48" spans="1:252" s="18" customFormat="1" ht="31.5" customHeight="1">
      <c r="A48" s="23">
        <v>46</v>
      </c>
      <c r="B48" s="55" t="s">
        <v>146</v>
      </c>
      <c r="C48" s="25" t="s">
        <v>147</v>
      </c>
      <c r="D48" s="25" t="s">
        <v>18</v>
      </c>
      <c r="E48" s="26" t="s">
        <v>19</v>
      </c>
      <c r="F48" s="25" t="s">
        <v>148</v>
      </c>
      <c r="G48" s="25" t="s">
        <v>149</v>
      </c>
      <c r="H48" s="14">
        <v>59.28</v>
      </c>
      <c r="I48" s="7">
        <v>72.92</v>
      </c>
      <c r="J48" s="7">
        <f t="shared" si="4"/>
        <v>66.1</v>
      </c>
      <c r="K48" s="7" t="s">
        <v>22</v>
      </c>
      <c r="L48" s="7">
        <v>2.5</v>
      </c>
      <c r="M48" s="7">
        <f t="shared" si="5"/>
        <v>68.6</v>
      </c>
      <c r="N48" s="25" t="s">
        <v>19</v>
      </c>
      <c r="O48" s="28" t="s">
        <v>23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s="18" customFormat="1" ht="31.5" customHeight="1">
      <c r="A49" s="23">
        <v>47</v>
      </c>
      <c r="B49" s="57"/>
      <c r="C49" s="55" t="s">
        <v>150</v>
      </c>
      <c r="D49" s="55" t="s">
        <v>29</v>
      </c>
      <c r="E49" s="44" t="s">
        <v>19</v>
      </c>
      <c r="F49" s="25" t="s">
        <v>151</v>
      </c>
      <c r="G49" s="25" t="s">
        <v>152</v>
      </c>
      <c r="H49" s="14">
        <v>59.82</v>
      </c>
      <c r="I49" s="7">
        <v>77.2</v>
      </c>
      <c r="J49" s="7">
        <f t="shared" si="4"/>
        <v>68.51</v>
      </c>
      <c r="K49" s="7" t="s">
        <v>32</v>
      </c>
      <c r="L49" s="7">
        <v>0</v>
      </c>
      <c r="M49" s="7">
        <f t="shared" si="5"/>
        <v>68.51</v>
      </c>
      <c r="N49" s="25" t="s">
        <v>19</v>
      </c>
      <c r="O49" s="28" t="s">
        <v>23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s="18" customFormat="1" ht="31.5" customHeight="1">
      <c r="A50" s="23">
        <v>48</v>
      </c>
      <c r="B50" s="57"/>
      <c r="C50" s="57"/>
      <c r="D50" s="56"/>
      <c r="E50" s="45"/>
      <c r="F50" s="25" t="s">
        <v>153</v>
      </c>
      <c r="G50" s="25" t="s">
        <v>154</v>
      </c>
      <c r="H50" s="14">
        <v>60.53</v>
      </c>
      <c r="I50" s="7">
        <v>74.28</v>
      </c>
      <c r="J50" s="7">
        <f t="shared" si="4"/>
        <v>67.405</v>
      </c>
      <c r="K50" s="7" t="s">
        <v>32</v>
      </c>
      <c r="L50" s="7">
        <v>0</v>
      </c>
      <c r="M50" s="7">
        <f t="shared" si="5"/>
        <v>67.405</v>
      </c>
      <c r="N50" s="25" t="s">
        <v>35</v>
      </c>
      <c r="O50" s="28" t="s">
        <v>36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s="18" customFormat="1" ht="31.5" customHeight="1">
      <c r="A51" s="23">
        <v>49</v>
      </c>
      <c r="B51" s="57"/>
      <c r="C51" s="57"/>
      <c r="D51" s="55" t="s">
        <v>37</v>
      </c>
      <c r="E51" s="44" t="s">
        <v>35</v>
      </c>
      <c r="F51" s="25" t="s">
        <v>155</v>
      </c>
      <c r="G51" s="25" t="s">
        <v>156</v>
      </c>
      <c r="H51" s="14">
        <v>67.62</v>
      </c>
      <c r="I51" s="7">
        <v>79.31</v>
      </c>
      <c r="J51" s="7">
        <f t="shared" si="4"/>
        <v>73.465</v>
      </c>
      <c r="K51" s="7" t="s">
        <v>32</v>
      </c>
      <c r="L51" s="7">
        <v>0</v>
      </c>
      <c r="M51" s="7">
        <f t="shared" si="5"/>
        <v>73.465</v>
      </c>
      <c r="N51" s="25" t="s">
        <v>19</v>
      </c>
      <c r="O51" s="28" t="s">
        <v>23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s="18" customFormat="1" ht="31.5" customHeight="1">
      <c r="A52" s="23">
        <v>50</v>
      </c>
      <c r="B52" s="57"/>
      <c r="C52" s="56"/>
      <c r="D52" s="56"/>
      <c r="E52" s="45"/>
      <c r="F52" s="25" t="s">
        <v>157</v>
      </c>
      <c r="G52" s="25" t="s">
        <v>158</v>
      </c>
      <c r="H52" s="14">
        <v>54.82</v>
      </c>
      <c r="I52" s="7">
        <v>73.89</v>
      </c>
      <c r="J52" s="7">
        <f t="shared" si="4"/>
        <v>64.355</v>
      </c>
      <c r="K52" s="7" t="s">
        <v>32</v>
      </c>
      <c r="L52" s="7">
        <v>0</v>
      </c>
      <c r="M52" s="7">
        <f t="shared" si="5"/>
        <v>64.355</v>
      </c>
      <c r="N52" s="25" t="s">
        <v>35</v>
      </c>
      <c r="O52" s="28" t="s">
        <v>23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s="18" customFormat="1" ht="31.5" customHeight="1">
      <c r="A53" s="23">
        <v>51</v>
      </c>
      <c r="B53" s="57"/>
      <c r="C53" s="55" t="s">
        <v>159</v>
      </c>
      <c r="D53" s="55" t="s">
        <v>18</v>
      </c>
      <c r="E53" s="44" t="s">
        <v>19</v>
      </c>
      <c r="F53" s="25" t="s">
        <v>160</v>
      </c>
      <c r="G53" s="25" t="s">
        <v>161</v>
      </c>
      <c r="H53" s="14">
        <v>53.85</v>
      </c>
      <c r="I53" s="7">
        <v>78.04</v>
      </c>
      <c r="J53" s="7">
        <f t="shared" si="4"/>
        <v>65.94500000000001</v>
      </c>
      <c r="K53" s="7" t="s">
        <v>22</v>
      </c>
      <c r="L53" s="7">
        <v>2.5</v>
      </c>
      <c r="M53" s="7">
        <f t="shared" si="5"/>
        <v>68.44500000000001</v>
      </c>
      <c r="N53" s="25" t="s">
        <v>19</v>
      </c>
      <c r="O53" s="28" t="s">
        <v>23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s="18" customFormat="1" ht="31.5" customHeight="1">
      <c r="A54" s="23">
        <v>52</v>
      </c>
      <c r="B54" s="57"/>
      <c r="C54" s="57"/>
      <c r="D54" s="57"/>
      <c r="E54" s="46"/>
      <c r="F54" s="25" t="s">
        <v>162</v>
      </c>
      <c r="G54" s="25" t="s">
        <v>163</v>
      </c>
      <c r="H54" s="14">
        <v>57.71</v>
      </c>
      <c r="I54" s="7">
        <v>78.18</v>
      </c>
      <c r="J54" s="7">
        <f t="shared" si="4"/>
        <v>67.94500000000001</v>
      </c>
      <c r="K54" s="7" t="s">
        <v>32</v>
      </c>
      <c r="L54" s="7">
        <v>0</v>
      </c>
      <c r="M54" s="7">
        <f t="shared" si="5"/>
        <v>67.94500000000001</v>
      </c>
      <c r="N54" s="25" t="s">
        <v>35</v>
      </c>
      <c r="O54" s="28" t="s">
        <v>36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s="18" customFormat="1" ht="31.5" customHeight="1">
      <c r="A55" s="23">
        <v>53</v>
      </c>
      <c r="B55" s="57"/>
      <c r="C55" s="57"/>
      <c r="D55" s="57"/>
      <c r="E55" s="46"/>
      <c r="F55" s="25" t="s">
        <v>164</v>
      </c>
      <c r="G55" s="25" t="s">
        <v>165</v>
      </c>
      <c r="H55" s="14">
        <v>49.75</v>
      </c>
      <c r="I55" s="7">
        <v>80.22</v>
      </c>
      <c r="J55" s="7">
        <f t="shared" si="4"/>
        <v>64.985</v>
      </c>
      <c r="K55" s="7" t="s">
        <v>22</v>
      </c>
      <c r="L55" s="7">
        <v>2.5</v>
      </c>
      <c r="M55" s="7">
        <f t="shared" si="5"/>
        <v>67.485</v>
      </c>
      <c r="N55" s="25" t="s">
        <v>70</v>
      </c>
      <c r="O55" s="28" t="s">
        <v>36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s="18" customFormat="1" ht="31.5" customHeight="1">
      <c r="A56" s="23">
        <v>54</v>
      </c>
      <c r="B56" s="57"/>
      <c r="C56" s="56"/>
      <c r="D56" s="56"/>
      <c r="E56" s="45"/>
      <c r="F56" s="25" t="s">
        <v>166</v>
      </c>
      <c r="G56" s="25" t="s">
        <v>167</v>
      </c>
      <c r="H56" s="14">
        <v>55.59</v>
      </c>
      <c r="I56" s="7">
        <v>79.13</v>
      </c>
      <c r="J56" s="7">
        <f t="shared" si="4"/>
        <v>67.36</v>
      </c>
      <c r="K56" s="7" t="s">
        <v>32</v>
      </c>
      <c r="L56" s="7">
        <v>0</v>
      </c>
      <c r="M56" s="7">
        <f t="shared" si="5"/>
        <v>67.36</v>
      </c>
      <c r="N56" s="25" t="s">
        <v>73</v>
      </c>
      <c r="O56" s="28" t="s">
        <v>36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s="18" customFormat="1" ht="31.5" customHeight="1">
      <c r="A57" s="23">
        <v>55</v>
      </c>
      <c r="B57" s="55" t="s">
        <v>168</v>
      </c>
      <c r="C57" s="25" t="s">
        <v>169</v>
      </c>
      <c r="D57" s="25" t="s">
        <v>18</v>
      </c>
      <c r="E57" s="26" t="s">
        <v>19</v>
      </c>
      <c r="F57" s="25" t="s">
        <v>170</v>
      </c>
      <c r="G57" s="25" t="s">
        <v>171</v>
      </c>
      <c r="H57" s="14">
        <v>60.74</v>
      </c>
      <c r="I57" s="7">
        <v>74.63</v>
      </c>
      <c r="J57" s="7">
        <f t="shared" si="4"/>
        <v>67.685</v>
      </c>
      <c r="K57" s="7" t="s">
        <v>32</v>
      </c>
      <c r="L57" s="7">
        <v>0</v>
      </c>
      <c r="M57" s="7">
        <f t="shared" si="5"/>
        <v>67.685</v>
      </c>
      <c r="N57" s="25" t="s">
        <v>19</v>
      </c>
      <c r="O57" s="28" t="s">
        <v>23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s="18" customFormat="1" ht="31.5" customHeight="1">
      <c r="A58" s="23">
        <v>56</v>
      </c>
      <c r="B58" s="57"/>
      <c r="C58" s="55" t="s">
        <v>172</v>
      </c>
      <c r="D58" s="55" t="s">
        <v>29</v>
      </c>
      <c r="E58" s="44" t="s">
        <v>19</v>
      </c>
      <c r="F58" s="25" t="s">
        <v>173</v>
      </c>
      <c r="G58" s="25" t="s">
        <v>174</v>
      </c>
      <c r="H58" s="14">
        <v>65.32</v>
      </c>
      <c r="I58" s="7">
        <v>75.71</v>
      </c>
      <c r="J58" s="7">
        <f t="shared" si="4"/>
        <v>70.51499999999999</v>
      </c>
      <c r="K58" s="7" t="s">
        <v>32</v>
      </c>
      <c r="L58" s="7">
        <v>0</v>
      </c>
      <c r="M58" s="7">
        <f t="shared" si="5"/>
        <v>70.51499999999999</v>
      </c>
      <c r="N58" s="25" t="s">
        <v>19</v>
      </c>
      <c r="O58" s="28" t="s">
        <v>23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s="18" customFormat="1" ht="31.5" customHeight="1">
      <c r="A59" s="23">
        <v>57</v>
      </c>
      <c r="B59" s="57"/>
      <c r="C59" s="57"/>
      <c r="D59" s="56"/>
      <c r="E59" s="45"/>
      <c r="F59" s="25" t="s">
        <v>175</v>
      </c>
      <c r="G59" s="25" t="s">
        <v>176</v>
      </c>
      <c r="H59" s="14">
        <v>52.77</v>
      </c>
      <c r="I59" s="7">
        <v>73.62</v>
      </c>
      <c r="J59" s="7">
        <f t="shared" si="4"/>
        <v>63.19500000000001</v>
      </c>
      <c r="K59" s="7" t="s">
        <v>22</v>
      </c>
      <c r="L59" s="7">
        <v>2.5</v>
      </c>
      <c r="M59" s="7">
        <f t="shared" si="5"/>
        <v>65.69500000000001</v>
      </c>
      <c r="N59" s="25" t="s">
        <v>35</v>
      </c>
      <c r="O59" s="28" t="s">
        <v>36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s="18" customFormat="1" ht="31.5" customHeight="1">
      <c r="A60" s="23">
        <v>58</v>
      </c>
      <c r="B60" s="57"/>
      <c r="C60" s="57"/>
      <c r="D60" s="55" t="s">
        <v>37</v>
      </c>
      <c r="E60" s="44" t="s">
        <v>19</v>
      </c>
      <c r="F60" s="25" t="s">
        <v>177</v>
      </c>
      <c r="G60" s="25" t="s">
        <v>178</v>
      </c>
      <c r="H60" s="14">
        <v>58.77</v>
      </c>
      <c r="I60" s="7">
        <v>77.51</v>
      </c>
      <c r="J60" s="7">
        <f t="shared" si="4"/>
        <v>68.14</v>
      </c>
      <c r="K60" s="7" t="s">
        <v>32</v>
      </c>
      <c r="L60" s="7">
        <v>0</v>
      </c>
      <c r="M60" s="7">
        <f t="shared" si="5"/>
        <v>68.14</v>
      </c>
      <c r="N60" s="25" t="s">
        <v>19</v>
      </c>
      <c r="O60" s="28" t="s">
        <v>23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s="18" customFormat="1" ht="31.5" customHeight="1">
      <c r="A61" s="23">
        <v>59</v>
      </c>
      <c r="B61" s="57"/>
      <c r="C61" s="57"/>
      <c r="D61" s="57"/>
      <c r="E61" s="46"/>
      <c r="F61" s="25" t="s">
        <v>179</v>
      </c>
      <c r="G61" s="25" t="s">
        <v>180</v>
      </c>
      <c r="H61" s="14">
        <v>62.72</v>
      </c>
      <c r="I61" s="7">
        <v>72.81</v>
      </c>
      <c r="J61" s="7">
        <f t="shared" si="4"/>
        <v>67.765</v>
      </c>
      <c r="K61" s="7" t="s">
        <v>32</v>
      </c>
      <c r="L61" s="7">
        <v>0</v>
      </c>
      <c r="M61" s="7">
        <f t="shared" si="5"/>
        <v>67.765</v>
      </c>
      <c r="N61" s="25" t="s">
        <v>35</v>
      </c>
      <c r="O61" s="28" t="s">
        <v>36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s="18" customFormat="1" ht="31.5" customHeight="1">
      <c r="A62" s="23">
        <v>60</v>
      </c>
      <c r="B62" s="57"/>
      <c r="C62" s="57"/>
      <c r="D62" s="57"/>
      <c r="E62" s="46"/>
      <c r="F62" s="25" t="s">
        <v>181</v>
      </c>
      <c r="G62" s="25" t="s">
        <v>182</v>
      </c>
      <c r="H62" s="14">
        <v>56.5</v>
      </c>
      <c r="I62" s="7">
        <v>72.19</v>
      </c>
      <c r="J62" s="7">
        <f t="shared" si="4"/>
        <v>64.345</v>
      </c>
      <c r="K62" s="7" t="s">
        <v>22</v>
      </c>
      <c r="L62" s="7">
        <v>2.5</v>
      </c>
      <c r="M62" s="7">
        <f t="shared" si="5"/>
        <v>66.845</v>
      </c>
      <c r="N62" s="25" t="s">
        <v>70</v>
      </c>
      <c r="O62" s="28" t="s">
        <v>36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s="18" customFormat="1" ht="31.5" customHeight="1">
      <c r="A63" s="23">
        <v>61</v>
      </c>
      <c r="B63" s="57"/>
      <c r="C63" s="57"/>
      <c r="D63" s="57"/>
      <c r="E63" s="46"/>
      <c r="F63" s="25" t="s">
        <v>183</v>
      </c>
      <c r="G63" s="25" t="s">
        <v>184</v>
      </c>
      <c r="H63" s="14">
        <v>48.74</v>
      </c>
      <c r="I63" s="7">
        <v>74.35</v>
      </c>
      <c r="J63" s="7">
        <f t="shared" si="4"/>
        <v>61.545</v>
      </c>
      <c r="K63" s="7" t="s">
        <v>32</v>
      </c>
      <c r="L63" s="7">
        <v>0</v>
      </c>
      <c r="M63" s="7">
        <f t="shared" si="5"/>
        <v>61.545</v>
      </c>
      <c r="N63" s="25" t="s">
        <v>73</v>
      </c>
      <c r="O63" s="28" t="s">
        <v>36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s="18" customFormat="1" ht="31.5" customHeight="1">
      <c r="A64" s="23">
        <v>62</v>
      </c>
      <c r="B64" s="57"/>
      <c r="C64" s="57"/>
      <c r="D64" s="56"/>
      <c r="E64" s="45"/>
      <c r="F64" s="25" t="s">
        <v>185</v>
      </c>
      <c r="G64" s="25" t="s">
        <v>186</v>
      </c>
      <c r="H64" s="14">
        <v>46.6</v>
      </c>
      <c r="I64" s="7">
        <v>73.68</v>
      </c>
      <c r="J64" s="7">
        <f t="shared" si="4"/>
        <v>60.14</v>
      </c>
      <c r="K64" s="7" t="s">
        <v>32</v>
      </c>
      <c r="L64" s="7">
        <v>0</v>
      </c>
      <c r="M64" s="7">
        <f t="shared" si="5"/>
        <v>60.14</v>
      </c>
      <c r="N64" s="25" t="s">
        <v>76</v>
      </c>
      <c r="O64" s="28" t="s">
        <v>36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s="18" customFormat="1" ht="31.5" customHeight="1">
      <c r="A65" s="23">
        <v>63</v>
      </c>
      <c r="B65" s="57"/>
      <c r="C65" s="57"/>
      <c r="D65" s="55" t="s">
        <v>51</v>
      </c>
      <c r="E65" s="44" t="s">
        <v>19</v>
      </c>
      <c r="F65" s="25" t="s">
        <v>187</v>
      </c>
      <c r="G65" s="25" t="s">
        <v>188</v>
      </c>
      <c r="H65" s="14">
        <v>62.11</v>
      </c>
      <c r="I65" s="7">
        <v>81.15</v>
      </c>
      <c r="J65" s="7">
        <f t="shared" si="4"/>
        <v>71.63</v>
      </c>
      <c r="K65" s="7" t="s">
        <v>22</v>
      </c>
      <c r="L65" s="7">
        <v>2.5</v>
      </c>
      <c r="M65" s="7">
        <f t="shared" si="5"/>
        <v>74.13</v>
      </c>
      <c r="N65" s="25" t="s">
        <v>19</v>
      </c>
      <c r="O65" s="28" t="s">
        <v>23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s="18" customFormat="1" ht="31.5" customHeight="1">
      <c r="A66" s="23">
        <v>64</v>
      </c>
      <c r="B66" s="57"/>
      <c r="C66" s="57"/>
      <c r="D66" s="57"/>
      <c r="E66" s="46"/>
      <c r="F66" s="25" t="s">
        <v>189</v>
      </c>
      <c r="G66" s="25" t="s">
        <v>190</v>
      </c>
      <c r="H66" s="14">
        <v>60.49</v>
      </c>
      <c r="I66" s="7">
        <v>80.89</v>
      </c>
      <c r="J66" s="7">
        <f t="shared" si="4"/>
        <v>70.69</v>
      </c>
      <c r="K66" s="7" t="s">
        <v>32</v>
      </c>
      <c r="L66" s="7">
        <v>0</v>
      </c>
      <c r="M66" s="7">
        <f t="shared" si="5"/>
        <v>70.69</v>
      </c>
      <c r="N66" s="25" t="s">
        <v>35</v>
      </c>
      <c r="O66" s="28" t="s">
        <v>36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s="18" customFormat="1" ht="31.5" customHeight="1">
      <c r="A67" s="23">
        <v>65</v>
      </c>
      <c r="B67" s="57"/>
      <c r="C67" s="57"/>
      <c r="D67" s="57"/>
      <c r="E67" s="46"/>
      <c r="F67" s="25" t="s">
        <v>191</v>
      </c>
      <c r="G67" s="25" t="s">
        <v>192</v>
      </c>
      <c r="H67" s="14">
        <v>52.53</v>
      </c>
      <c r="I67" s="7">
        <v>76.25</v>
      </c>
      <c r="J67" s="7">
        <f t="shared" si="4"/>
        <v>64.39</v>
      </c>
      <c r="K67" s="7" t="s">
        <v>22</v>
      </c>
      <c r="L67" s="7">
        <v>2.5</v>
      </c>
      <c r="M67" s="7">
        <f t="shared" si="5"/>
        <v>66.89</v>
      </c>
      <c r="N67" s="25" t="s">
        <v>70</v>
      </c>
      <c r="O67" s="28" t="s">
        <v>36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s="18" customFormat="1" ht="31.5" customHeight="1">
      <c r="A68" s="23">
        <v>66</v>
      </c>
      <c r="B68" s="57"/>
      <c r="C68" s="57"/>
      <c r="D68" s="57"/>
      <c r="E68" s="46"/>
      <c r="F68" s="25" t="s">
        <v>193</v>
      </c>
      <c r="G68" s="25" t="s">
        <v>194</v>
      </c>
      <c r="H68" s="14">
        <v>49.22</v>
      </c>
      <c r="I68" s="7">
        <v>81.16</v>
      </c>
      <c r="J68" s="7">
        <f t="shared" si="4"/>
        <v>65.19</v>
      </c>
      <c r="K68" s="7" t="s">
        <v>32</v>
      </c>
      <c r="L68" s="7">
        <v>0</v>
      </c>
      <c r="M68" s="7">
        <f t="shared" si="5"/>
        <v>65.19</v>
      </c>
      <c r="N68" s="25" t="s">
        <v>73</v>
      </c>
      <c r="O68" s="28" t="s">
        <v>36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s="18" customFormat="1" ht="31.5" customHeight="1">
      <c r="A69" s="23">
        <v>67</v>
      </c>
      <c r="B69" s="56"/>
      <c r="C69" s="56"/>
      <c r="D69" s="56"/>
      <c r="E69" s="45"/>
      <c r="F69" s="25" t="s">
        <v>195</v>
      </c>
      <c r="G69" s="25" t="s">
        <v>196</v>
      </c>
      <c r="H69" s="14">
        <v>35.16</v>
      </c>
      <c r="I69" s="7">
        <v>80.26</v>
      </c>
      <c r="J69" s="7">
        <f t="shared" si="4"/>
        <v>57.71</v>
      </c>
      <c r="K69" s="7" t="s">
        <v>22</v>
      </c>
      <c r="L69" s="7">
        <v>2.5</v>
      </c>
      <c r="M69" s="7">
        <f t="shared" si="5"/>
        <v>60.21</v>
      </c>
      <c r="N69" s="25" t="s">
        <v>76</v>
      </c>
      <c r="O69" s="28" t="s">
        <v>36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s="18" customFormat="1" ht="31.5" customHeight="1">
      <c r="A70" s="23">
        <v>68</v>
      </c>
      <c r="B70" s="55" t="s">
        <v>197</v>
      </c>
      <c r="C70" s="25" t="s">
        <v>198</v>
      </c>
      <c r="D70" s="25" t="s">
        <v>18</v>
      </c>
      <c r="E70" s="26" t="s">
        <v>19</v>
      </c>
      <c r="F70" s="25" t="s">
        <v>199</v>
      </c>
      <c r="G70" s="25" t="s">
        <v>200</v>
      </c>
      <c r="H70" s="14">
        <v>62.62</v>
      </c>
      <c r="I70" s="7">
        <v>79.55</v>
      </c>
      <c r="J70" s="7">
        <f aca="true" t="shared" si="6" ref="J70:J133">H70*0.5+I70*0.5</f>
        <v>71.085</v>
      </c>
      <c r="K70" s="7" t="s">
        <v>22</v>
      </c>
      <c r="L70" s="7">
        <v>2.5</v>
      </c>
      <c r="M70" s="7">
        <f aca="true" t="shared" si="7" ref="M70:M133">H70*0.5+I70*0.5+L70</f>
        <v>73.585</v>
      </c>
      <c r="N70" s="25" t="s">
        <v>19</v>
      </c>
      <c r="O70" s="28" t="s">
        <v>23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s="18" customFormat="1" ht="31.5" customHeight="1">
      <c r="A71" s="23">
        <v>69</v>
      </c>
      <c r="B71" s="57"/>
      <c r="C71" s="55" t="s">
        <v>201</v>
      </c>
      <c r="D71" s="25" t="s">
        <v>29</v>
      </c>
      <c r="E71" s="26" t="s">
        <v>19</v>
      </c>
      <c r="F71" s="25" t="s">
        <v>202</v>
      </c>
      <c r="G71" s="25" t="s">
        <v>203</v>
      </c>
      <c r="H71" s="14">
        <v>63.24</v>
      </c>
      <c r="I71" s="7">
        <v>78.93</v>
      </c>
      <c r="J71" s="7">
        <f t="shared" si="6"/>
        <v>71.08500000000001</v>
      </c>
      <c r="K71" s="7" t="s">
        <v>22</v>
      </c>
      <c r="L71" s="7">
        <v>2.5</v>
      </c>
      <c r="M71" s="7">
        <f t="shared" si="7"/>
        <v>73.58500000000001</v>
      </c>
      <c r="N71" s="25" t="s">
        <v>19</v>
      </c>
      <c r="O71" s="28" t="s">
        <v>23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s="18" customFormat="1" ht="31.5" customHeight="1">
      <c r="A72" s="23">
        <v>70</v>
      </c>
      <c r="B72" s="57"/>
      <c r="C72" s="57"/>
      <c r="D72" s="55" t="s">
        <v>37</v>
      </c>
      <c r="E72" s="44" t="s">
        <v>19</v>
      </c>
      <c r="F72" s="25" t="s">
        <v>204</v>
      </c>
      <c r="G72" s="25" t="s">
        <v>205</v>
      </c>
      <c r="H72" s="14">
        <v>55.84</v>
      </c>
      <c r="I72" s="7">
        <v>78.34</v>
      </c>
      <c r="J72" s="7">
        <f t="shared" si="6"/>
        <v>67.09</v>
      </c>
      <c r="K72" s="7" t="s">
        <v>119</v>
      </c>
      <c r="L72" s="7">
        <v>0</v>
      </c>
      <c r="M72" s="7">
        <f t="shared" si="7"/>
        <v>67.09</v>
      </c>
      <c r="N72" s="25" t="s">
        <v>19</v>
      </c>
      <c r="O72" s="28" t="s">
        <v>23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s="18" customFormat="1" ht="31.5" customHeight="1">
      <c r="A73" s="23">
        <v>71</v>
      </c>
      <c r="B73" s="57"/>
      <c r="C73" s="56"/>
      <c r="D73" s="56"/>
      <c r="E73" s="45"/>
      <c r="F73" s="25" t="s">
        <v>206</v>
      </c>
      <c r="G73" s="25" t="s">
        <v>207</v>
      </c>
      <c r="H73" s="14">
        <v>52.29</v>
      </c>
      <c r="I73" s="7">
        <v>75.56</v>
      </c>
      <c r="J73" s="7">
        <f t="shared" si="6"/>
        <v>63.925</v>
      </c>
      <c r="K73" s="7" t="s">
        <v>32</v>
      </c>
      <c r="L73" s="7">
        <v>0</v>
      </c>
      <c r="M73" s="7">
        <f t="shared" si="7"/>
        <v>63.925</v>
      </c>
      <c r="N73" s="25" t="s">
        <v>35</v>
      </c>
      <c r="O73" s="28" t="s">
        <v>36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</row>
    <row r="74" spans="1:252" s="18" customFormat="1" ht="31.5" customHeight="1">
      <c r="A74" s="23">
        <v>72</v>
      </c>
      <c r="B74" s="57"/>
      <c r="C74" s="25" t="s">
        <v>208</v>
      </c>
      <c r="D74" s="25" t="s">
        <v>18</v>
      </c>
      <c r="E74" s="26" t="s">
        <v>19</v>
      </c>
      <c r="F74" s="25" t="s">
        <v>209</v>
      </c>
      <c r="G74" s="25" t="s">
        <v>210</v>
      </c>
      <c r="H74" s="14">
        <v>63.66</v>
      </c>
      <c r="I74" s="7">
        <v>76.88</v>
      </c>
      <c r="J74" s="7">
        <f t="shared" si="6"/>
        <v>70.27</v>
      </c>
      <c r="K74" s="7" t="s">
        <v>119</v>
      </c>
      <c r="L74" s="7">
        <v>0</v>
      </c>
      <c r="M74" s="7">
        <f t="shared" si="7"/>
        <v>70.27</v>
      </c>
      <c r="N74" s="25" t="s">
        <v>19</v>
      </c>
      <c r="O74" s="28" t="s">
        <v>23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s="18" customFormat="1" ht="31.5" customHeight="1">
      <c r="A75" s="23">
        <v>73</v>
      </c>
      <c r="B75" s="25" t="s">
        <v>211</v>
      </c>
      <c r="C75" s="25" t="s">
        <v>212</v>
      </c>
      <c r="D75" s="25" t="s">
        <v>18</v>
      </c>
      <c r="E75" s="26" t="s">
        <v>19</v>
      </c>
      <c r="F75" s="25" t="s">
        <v>213</v>
      </c>
      <c r="G75" s="25" t="s">
        <v>214</v>
      </c>
      <c r="H75" s="14">
        <v>51.59</v>
      </c>
      <c r="I75" s="7">
        <v>82.16</v>
      </c>
      <c r="J75" s="7">
        <f t="shared" si="6"/>
        <v>66.875</v>
      </c>
      <c r="K75" s="7" t="s">
        <v>32</v>
      </c>
      <c r="L75" s="7">
        <v>0</v>
      </c>
      <c r="M75" s="7">
        <f t="shared" si="7"/>
        <v>66.875</v>
      </c>
      <c r="N75" s="25" t="s">
        <v>19</v>
      </c>
      <c r="O75" s="28" t="s">
        <v>23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s="18" customFormat="1" ht="31.5" customHeight="1">
      <c r="A76" s="23">
        <v>74</v>
      </c>
      <c r="B76" s="24" t="s">
        <v>215</v>
      </c>
      <c r="C76" s="25" t="s">
        <v>216</v>
      </c>
      <c r="D76" s="25" t="s">
        <v>18</v>
      </c>
      <c r="E76" s="26" t="s">
        <v>19</v>
      </c>
      <c r="F76" s="25" t="s">
        <v>217</v>
      </c>
      <c r="G76" s="25" t="s">
        <v>218</v>
      </c>
      <c r="H76" s="14">
        <v>53.98</v>
      </c>
      <c r="I76" s="7">
        <v>76.07</v>
      </c>
      <c r="J76" s="7">
        <f t="shared" si="6"/>
        <v>65.02499999999999</v>
      </c>
      <c r="K76" s="7" t="s">
        <v>22</v>
      </c>
      <c r="L76" s="7">
        <v>2.5</v>
      </c>
      <c r="M76" s="7">
        <f t="shared" si="7"/>
        <v>67.52499999999999</v>
      </c>
      <c r="N76" s="25" t="s">
        <v>19</v>
      </c>
      <c r="O76" s="28" t="s">
        <v>23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</row>
    <row r="77" spans="1:252" s="18" customFormat="1" ht="31.5" customHeight="1">
      <c r="A77" s="23">
        <v>75</v>
      </c>
      <c r="B77" s="55" t="s">
        <v>219</v>
      </c>
      <c r="C77" s="55" t="s">
        <v>220</v>
      </c>
      <c r="D77" s="55" t="s">
        <v>18</v>
      </c>
      <c r="E77" s="44" t="s">
        <v>19</v>
      </c>
      <c r="F77" s="25" t="s">
        <v>221</v>
      </c>
      <c r="G77" s="25" t="s">
        <v>222</v>
      </c>
      <c r="H77" s="14">
        <v>57.92</v>
      </c>
      <c r="I77" s="7">
        <v>81.93</v>
      </c>
      <c r="J77" s="7">
        <f t="shared" si="6"/>
        <v>69.92500000000001</v>
      </c>
      <c r="K77" s="7" t="s">
        <v>32</v>
      </c>
      <c r="L77" s="7">
        <v>0</v>
      </c>
      <c r="M77" s="7">
        <f t="shared" si="7"/>
        <v>69.92500000000001</v>
      </c>
      <c r="N77" s="25" t="s">
        <v>19</v>
      </c>
      <c r="O77" s="28" t="s">
        <v>23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s="18" customFormat="1" ht="31.5" customHeight="1">
      <c r="A78" s="23">
        <v>76</v>
      </c>
      <c r="B78" s="57"/>
      <c r="C78" s="57"/>
      <c r="D78" s="57"/>
      <c r="E78" s="46"/>
      <c r="F78" s="25" t="s">
        <v>223</v>
      </c>
      <c r="G78" s="25" t="s">
        <v>224</v>
      </c>
      <c r="H78" s="14">
        <v>49.17</v>
      </c>
      <c r="I78" s="7">
        <v>80.84</v>
      </c>
      <c r="J78" s="7">
        <f t="shared" si="6"/>
        <v>65.005</v>
      </c>
      <c r="K78" s="7" t="s">
        <v>22</v>
      </c>
      <c r="L78" s="7">
        <v>2.5</v>
      </c>
      <c r="M78" s="7">
        <f t="shared" si="7"/>
        <v>67.505</v>
      </c>
      <c r="N78" s="25" t="s">
        <v>35</v>
      </c>
      <c r="O78" s="28" t="s">
        <v>36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s="18" customFormat="1" ht="31.5" customHeight="1">
      <c r="A79" s="23">
        <v>77</v>
      </c>
      <c r="B79" s="56"/>
      <c r="C79" s="56"/>
      <c r="D79" s="56"/>
      <c r="E79" s="45"/>
      <c r="F79" s="25" t="s">
        <v>225</v>
      </c>
      <c r="G79" s="25" t="s">
        <v>226</v>
      </c>
      <c r="H79" s="14">
        <v>33.8</v>
      </c>
      <c r="I79" s="7">
        <v>82.03</v>
      </c>
      <c r="J79" s="7">
        <f t="shared" si="6"/>
        <v>57.915</v>
      </c>
      <c r="K79" s="7" t="s">
        <v>22</v>
      </c>
      <c r="L79" s="7">
        <v>2.5</v>
      </c>
      <c r="M79" s="7">
        <f t="shared" si="7"/>
        <v>60.415</v>
      </c>
      <c r="N79" s="25" t="s">
        <v>70</v>
      </c>
      <c r="O79" s="28" t="s">
        <v>36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</row>
    <row r="80" spans="1:252" s="18" customFormat="1" ht="31.5" customHeight="1">
      <c r="A80" s="23">
        <v>78</v>
      </c>
      <c r="B80" s="55" t="s">
        <v>227</v>
      </c>
      <c r="C80" s="55" t="s">
        <v>228</v>
      </c>
      <c r="D80" s="55" t="s">
        <v>18</v>
      </c>
      <c r="E80" s="44" t="s">
        <v>19</v>
      </c>
      <c r="F80" s="25" t="s">
        <v>229</v>
      </c>
      <c r="G80" s="25" t="s">
        <v>230</v>
      </c>
      <c r="H80" s="14">
        <v>62.06</v>
      </c>
      <c r="I80" s="7">
        <v>81.09</v>
      </c>
      <c r="J80" s="7">
        <f t="shared" si="6"/>
        <v>71.575</v>
      </c>
      <c r="K80" s="7" t="s">
        <v>32</v>
      </c>
      <c r="L80" s="7">
        <v>0</v>
      </c>
      <c r="M80" s="7">
        <f t="shared" si="7"/>
        <v>71.575</v>
      </c>
      <c r="N80" s="25" t="s">
        <v>19</v>
      </c>
      <c r="O80" s="28" t="s">
        <v>23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252" s="18" customFormat="1" ht="31.5" customHeight="1">
      <c r="A81" s="23">
        <v>79</v>
      </c>
      <c r="B81" s="57"/>
      <c r="C81" s="56"/>
      <c r="D81" s="56"/>
      <c r="E81" s="45"/>
      <c r="F81" s="25" t="s">
        <v>231</v>
      </c>
      <c r="G81" s="25" t="s">
        <v>232</v>
      </c>
      <c r="H81" s="14">
        <v>53.53</v>
      </c>
      <c r="I81" s="7">
        <v>79.46</v>
      </c>
      <c r="J81" s="7">
        <f t="shared" si="6"/>
        <v>66.495</v>
      </c>
      <c r="K81" s="7" t="s">
        <v>22</v>
      </c>
      <c r="L81" s="7">
        <v>2.5</v>
      </c>
      <c r="M81" s="7">
        <f t="shared" si="7"/>
        <v>68.995</v>
      </c>
      <c r="N81" s="25" t="s">
        <v>35</v>
      </c>
      <c r="O81" s="28" t="s">
        <v>36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</row>
    <row r="82" spans="1:252" s="18" customFormat="1" ht="31.5" customHeight="1">
      <c r="A82" s="23">
        <v>80</v>
      </c>
      <c r="B82" s="57"/>
      <c r="C82" s="55" t="s">
        <v>233</v>
      </c>
      <c r="D82" s="55" t="s">
        <v>18</v>
      </c>
      <c r="E82" s="44" t="s">
        <v>19</v>
      </c>
      <c r="F82" s="25" t="s">
        <v>234</v>
      </c>
      <c r="G82" s="25" t="s">
        <v>235</v>
      </c>
      <c r="H82" s="14">
        <v>52.93</v>
      </c>
      <c r="I82" s="7">
        <v>75.5</v>
      </c>
      <c r="J82" s="7">
        <f t="shared" si="6"/>
        <v>64.215</v>
      </c>
      <c r="K82" s="7" t="s">
        <v>22</v>
      </c>
      <c r="L82" s="7">
        <v>2.5</v>
      </c>
      <c r="M82" s="7">
        <f t="shared" si="7"/>
        <v>66.715</v>
      </c>
      <c r="N82" s="25" t="s">
        <v>19</v>
      </c>
      <c r="O82" s="28" t="s">
        <v>23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</row>
    <row r="83" spans="1:252" s="18" customFormat="1" ht="31.5" customHeight="1">
      <c r="A83" s="23">
        <v>81</v>
      </c>
      <c r="B83" s="57"/>
      <c r="C83" s="56"/>
      <c r="D83" s="56"/>
      <c r="E83" s="45"/>
      <c r="F83" s="25" t="s">
        <v>236</v>
      </c>
      <c r="G83" s="25" t="s">
        <v>237</v>
      </c>
      <c r="H83" s="14">
        <v>49.12</v>
      </c>
      <c r="I83" s="7">
        <v>76.69</v>
      </c>
      <c r="J83" s="7">
        <f t="shared" si="6"/>
        <v>62.905</v>
      </c>
      <c r="K83" s="7" t="s">
        <v>22</v>
      </c>
      <c r="L83" s="7">
        <v>2.5</v>
      </c>
      <c r="M83" s="7">
        <f t="shared" si="7"/>
        <v>65.405</v>
      </c>
      <c r="N83" s="25" t="s">
        <v>35</v>
      </c>
      <c r="O83" s="28" t="s">
        <v>36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</row>
    <row r="84" spans="1:252" s="18" customFormat="1" ht="31.5" customHeight="1">
      <c r="A84" s="23">
        <v>82</v>
      </c>
      <c r="B84" s="57"/>
      <c r="C84" s="55" t="s">
        <v>238</v>
      </c>
      <c r="D84" s="55" t="s">
        <v>18</v>
      </c>
      <c r="E84" s="44" t="s">
        <v>19</v>
      </c>
      <c r="F84" s="25" t="s">
        <v>239</v>
      </c>
      <c r="G84" s="25" t="s">
        <v>240</v>
      </c>
      <c r="H84" s="14">
        <v>61</v>
      </c>
      <c r="I84" s="7">
        <v>80.17</v>
      </c>
      <c r="J84" s="7">
        <f t="shared" si="6"/>
        <v>70.58500000000001</v>
      </c>
      <c r="K84" s="7" t="s">
        <v>22</v>
      </c>
      <c r="L84" s="7">
        <v>2.5</v>
      </c>
      <c r="M84" s="7">
        <f t="shared" si="7"/>
        <v>73.08500000000001</v>
      </c>
      <c r="N84" s="25" t="s">
        <v>19</v>
      </c>
      <c r="O84" s="28" t="s">
        <v>23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</row>
    <row r="85" spans="1:252" s="18" customFormat="1" ht="31.5" customHeight="1">
      <c r="A85" s="23">
        <v>83</v>
      </c>
      <c r="B85" s="57"/>
      <c r="C85" s="57"/>
      <c r="D85" s="57"/>
      <c r="E85" s="46"/>
      <c r="F85" s="25" t="s">
        <v>241</v>
      </c>
      <c r="G85" s="25" t="s">
        <v>242</v>
      </c>
      <c r="H85" s="14">
        <v>60.65</v>
      </c>
      <c r="I85" s="7">
        <v>76.15</v>
      </c>
      <c r="J85" s="7">
        <f t="shared" si="6"/>
        <v>68.4</v>
      </c>
      <c r="K85" s="7" t="s">
        <v>32</v>
      </c>
      <c r="L85" s="7">
        <v>0</v>
      </c>
      <c r="M85" s="7">
        <f t="shared" si="7"/>
        <v>68.4</v>
      </c>
      <c r="N85" s="25" t="s">
        <v>35</v>
      </c>
      <c r="O85" s="28" t="s">
        <v>36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</row>
    <row r="86" spans="1:252" s="18" customFormat="1" ht="31.5" customHeight="1">
      <c r="A86" s="23">
        <v>84</v>
      </c>
      <c r="B86" s="57"/>
      <c r="C86" s="56"/>
      <c r="D86" s="56"/>
      <c r="E86" s="45"/>
      <c r="F86" s="25" t="s">
        <v>243</v>
      </c>
      <c r="G86" s="25" t="s">
        <v>244</v>
      </c>
      <c r="H86" s="14">
        <v>51.22</v>
      </c>
      <c r="I86" s="7">
        <v>70.93</v>
      </c>
      <c r="J86" s="7">
        <f t="shared" si="6"/>
        <v>61.075</v>
      </c>
      <c r="K86" s="7" t="s">
        <v>22</v>
      </c>
      <c r="L86" s="7">
        <v>2.5</v>
      </c>
      <c r="M86" s="7">
        <f t="shared" si="7"/>
        <v>63.575</v>
      </c>
      <c r="N86" s="25" t="s">
        <v>70</v>
      </c>
      <c r="O86" s="28" t="s">
        <v>36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</row>
    <row r="87" spans="1:252" s="3" customFormat="1" ht="31.5" customHeight="1">
      <c r="A87" s="7">
        <v>85</v>
      </c>
      <c r="B87" s="50"/>
      <c r="C87" s="8" t="s">
        <v>245</v>
      </c>
      <c r="D87" s="8" t="s">
        <v>18</v>
      </c>
      <c r="E87" s="32">
        <v>2</v>
      </c>
      <c r="F87" s="8" t="s">
        <v>246</v>
      </c>
      <c r="G87" s="8" t="s">
        <v>247</v>
      </c>
      <c r="H87" s="14">
        <v>57.99</v>
      </c>
      <c r="I87" s="7">
        <v>76.49</v>
      </c>
      <c r="J87" s="7">
        <f t="shared" si="6"/>
        <v>67.24</v>
      </c>
      <c r="K87" s="7" t="s">
        <v>32</v>
      </c>
      <c r="L87" s="7">
        <v>0</v>
      </c>
      <c r="M87" s="7">
        <f t="shared" si="7"/>
        <v>67.24</v>
      </c>
      <c r="N87" s="8" t="s">
        <v>19</v>
      </c>
      <c r="O87" s="7" t="s">
        <v>23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</row>
    <row r="88" spans="1:252" s="18" customFormat="1" ht="31.5" customHeight="1">
      <c r="A88" s="23">
        <v>86</v>
      </c>
      <c r="B88" s="55" t="s">
        <v>248</v>
      </c>
      <c r="C88" s="55" t="s">
        <v>249</v>
      </c>
      <c r="D88" s="25" t="s">
        <v>29</v>
      </c>
      <c r="E88" s="26" t="s">
        <v>19</v>
      </c>
      <c r="F88" s="25" t="s">
        <v>250</v>
      </c>
      <c r="G88" s="25" t="s">
        <v>251</v>
      </c>
      <c r="H88" s="14">
        <v>40.89</v>
      </c>
      <c r="I88" s="7">
        <v>81.78</v>
      </c>
      <c r="J88" s="7">
        <f t="shared" si="6"/>
        <v>61.335</v>
      </c>
      <c r="K88" s="7" t="s">
        <v>22</v>
      </c>
      <c r="L88" s="7">
        <v>2.5</v>
      </c>
      <c r="M88" s="7">
        <f t="shared" si="7"/>
        <v>63.835</v>
      </c>
      <c r="N88" s="25" t="s">
        <v>19</v>
      </c>
      <c r="O88" s="28" t="s">
        <v>23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</row>
    <row r="89" spans="1:252" s="18" customFormat="1" ht="31.5" customHeight="1">
      <c r="A89" s="23">
        <v>87</v>
      </c>
      <c r="B89" s="56"/>
      <c r="C89" s="56"/>
      <c r="D89" s="25" t="s">
        <v>51</v>
      </c>
      <c r="E89" s="26" t="s">
        <v>35</v>
      </c>
      <c r="F89" s="25" t="s">
        <v>252</v>
      </c>
      <c r="G89" s="25" t="s">
        <v>253</v>
      </c>
      <c r="H89" s="14">
        <v>58.33</v>
      </c>
      <c r="I89" s="7">
        <v>76.71</v>
      </c>
      <c r="J89" s="7">
        <f t="shared" si="6"/>
        <v>67.52</v>
      </c>
      <c r="K89" s="7" t="s">
        <v>22</v>
      </c>
      <c r="L89" s="7">
        <v>2.5</v>
      </c>
      <c r="M89" s="7">
        <f t="shared" si="7"/>
        <v>70.02</v>
      </c>
      <c r="N89" s="25" t="s">
        <v>19</v>
      </c>
      <c r="O89" s="28" t="s">
        <v>23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</row>
    <row r="90" spans="1:252" s="18" customFormat="1" ht="31.5" customHeight="1">
      <c r="A90" s="23">
        <v>88</v>
      </c>
      <c r="B90" s="25" t="s">
        <v>254</v>
      </c>
      <c r="C90" s="25" t="s">
        <v>255</v>
      </c>
      <c r="D90" s="25" t="s">
        <v>18</v>
      </c>
      <c r="E90" s="26" t="s">
        <v>19</v>
      </c>
      <c r="F90" s="25" t="s">
        <v>256</v>
      </c>
      <c r="G90" s="25" t="s">
        <v>257</v>
      </c>
      <c r="H90" s="14">
        <v>64.49</v>
      </c>
      <c r="I90" s="7">
        <v>77.92</v>
      </c>
      <c r="J90" s="7">
        <f t="shared" si="6"/>
        <v>71.205</v>
      </c>
      <c r="K90" s="7" t="s">
        <v>22</v>
      </c>
      <c r="L90" s="7">
        <v>2.5</v>
      </c>
      <c r="M90" s="7">
        <f t="shared" si="7"/>
        <v>73.705</v>
      </c>
      <c r="N90" s="25" t="s">
        <v>19</v>
      </c>
      <c r="O90" s="28" t="s">
        <v>23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</row>
    <row r="91" spans="1:252" s="18" customFormat="1" ht="31.5" customHeight="1">
      <c r="A91" s="23">
        <v>89</v>
      </c>
      <c r="B91" s="55" t="s">
        <v>258</v>
      </c>
      <c r="C91" s="55" t="s">
        <v>258</v>
      </c>
      <c r="D91" s="55" t="s">
        <v>29</v>
      </c>
      <c r="E91" s="44" t="s">
        <v>70</v>
      </c>
      <c r="F91" s="25" t="s">
        <v>259</v>
      </c>
      <c r="G91" s="25" t="s">
        <v>260</v>
      </c>
      <c r="H91" s="14">
        <v>53.31</v>
      </c>
      <c r="I91" s="7">
        <v>74.26</v>
      </c>
      <c r="J91" s="7">
        <f t="shared" si="6"/>
        <v>63.785000000000004</v>
      </c>
      <c r="K91" s="7" t="s">
        <v>22</v>
      </c>
      <c r="L91" s="7">
        <v>2.5</v>
      </c>
      <c r="M91" s="7">
        <f t="shared" si="7"/>
        <v>66.285</v>
      </c>
      <c r="N91" s="25" t="s">
        <v>19</v>
      </c>
      <c r="O91" s="28" t="s">
        <v>23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</row>
    <row r="92" spans="1:252" s="18" customFormat="1" ht="31.5" customHeight="1">
      <c r="A92" s="23">
        <v>90</v>
      </c>
      <c r="B92" s="57"/>
      <c r="C92" s="57"/>
      <c r="D92" s="57"/>
      <c r="E92" s="46"/>
      <c r="F92" s="25" t="s">
        <v>261</v>
      </c>
      <c r="G92" s="25" t="s">
        <v>262</v>
      </c>
      <c r="H92" s="14">
        <v>53.35</v>
      </c>
      <c r="I92" s="7">
        <v>78.03</v>
      </c>
      <c r="J92" s="7">
        <f t="shared" si="6"/>
        <v>65.69</v>
      </c>
      <c r="K92" s="7" t="s">
        <v>32</v>
      </c>
      <c r="L92" s="7">
        <v>0</v>
      </c>
      <c r="M92" s="7">
        <f t="shared" si="7"/>
        <v>65.69</v>
      </c>
      <c r="N92" s="25" t="s">
        <v>35</v>
      </c>
      <c r="O92" s="28" t="s">
        <v>23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</row>
    <row r="93" spans="1:252" s="18" customFormat="1" ht="31.5" customHeight="1">
      <c r="A93" s="23">
        <v>91</v>
      </c>
      <c r="B93" s="57"/>
      <c r="C93" s="57"/>
      <c r="D93" s="56"/>
      <c r="E93" s="45"/>
      <c r="F93" s="25" t="s">
        <v>263</v>
      </c>
      <c r="G93" s="25" t="s">
        <v>264</v>
      </c>
      <c r="H93" s="14">
        <v>47.95</v>
      </c>
      <c r="I93" s="7">
        <v>76.58</v>
      </c>
      <c r="J93" s="7">
        <f t="shared" si="6"/>
        <v>62.265</v>
      </c>
      <c r="K93" s="7" t="s">
        <v>32</v>
      </c>
      <c r="L93" s="7">
        <v>0</v>
      </c>
      <c r="M93" s="7">
        <f t="shared" si="7"/>
        <v>62.265</v>
      </c>
      <c r="N93" s="25" t="s">
        <v>70</v>
      </c>
      <c r="O93" s="28" t="s">
        <v>23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</row>
    <row r="94" spans="1:252" s="18" customFormat="1" ht="31.5" customHeight="1">
      <c r="A94" s="23">
        <v>92</v>
      </c>
      <c r="B94" s="57"/>
      <c r="C94" s="57"/>
      <c r="D94" s="55" t="s">
        <v>37</v>
      </c>
      <c r="E94" s="44" t="s">
        <v>35</v>
      </c>
      <c r="F94" s="25" t="s">
        <v>265</v>
      </c>
      <c r="G94" s="25" t="s">
        <v>266</v>
      </c>
      <c r="H94" s="14">
        <v>52.28</v>
      </c>
      <c r="I94" s="7">
        <v>76.01</v>
      </c>
      <c r="J94" s="7">
        <f t="shared" si="6"/>
        <v>64.14500000000001</v>
      </c>
      <c r="K94" s="7" t="s">
        <v>22</v>
      </c>
      <c r="L94" s="7">
        <v>2.5</v>
      </c>
      <c r="M94" s="7">
        <f t="shared" si="7"/>
        <v>66.64500000000001</v>
      </c>
      <c r="N94" s="25" t="s">
        <v>19</v>
      </c>
      <c r="O94" s="28" t="s">
        <v>23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</row>
    <row r="95" spans="1:252" s="18" customFormat="1" ht="31.5" customHeight="1">
      <c r="A95" s="23">
        <v>93</v>
      </c>
      <c r="B95" s="57"/>
      <c r="C95" s="56"/>
      <c r="D95" s="56"/>
      <c r="E95" s="45"/>
      <c r="F95" s="25" t="s">
        <v>267</v>
      </c>
      <c r="G95" s="25" t="s">
        <v>268</v>
      </c>
      <c r="H95" s="14">
        <v>50.06</v>
      </c>
      <c r="I95" s="7">
        <v>72.39</v>
      </c>
      <c r="J95" s="7">
        <f t="shared" si="6"/>
        <v>61.225</v>
      </c>
      <c r="K95" s="7" t="s">
        <v>22</v>
      </c>
      <c r="L95" s="7">
        <v>2.5</v>
      </c>
      <c r="M95" s="7">
        <f t="shared" si="7"/>
        <v>63.725</v>
      </c>
      <c r="N95" s="25" t="s">
        <v>35</v>
      </c>
      <c r="O95" s="28" t="s">
        <v>23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</row>
    <row r="96" spans="1:252" s="18" customFormat="1" ht="31.5" customHeight="1">
      <c r="A96" s="23">
        <v>94</v>
      </c>
      <c r="B96" s="55" t="s">
        <v>269</v>
      </c>
      <c r="C96" s="25" t="s">
        <v>270</v>
      </c>
      <c r="D96" s="25" t="s">
        <v>18</v>
      </c>
      <c r="E96" s="26" t="s">
        <v>19</v>
      </c>
      <c r="F96" s="25" t="s">
        <v>271</v>
      </c>
      <c r="G96" s="25" t="s">
        <v>272</v>
      </c>
      <c r="H96" s="14">
        <v>32.67</v>
      </c>
      <c r="I96" s="7">
        <v>64.47</v>
      </c>
      <c r="J96" s="7">
        <f t="shared" si="6"/>
        <v>48.57</v>
      </c>
      <c r="K96" s="7" t="s">
        <v>22</v>
      </c>
      <c r="L96" s="7">
        <v>2.5</v>
      </c>
      <c r="M96" s="7">
        <f t="shared" si="7"/>
        <v>51.07</v>
      </c>
      <c r="N96" s="25" t="s">
        <v>19</v>
      </c>
      <c r="O96" s="28" t="s">
        <v>23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</row>
    <row r="97" spans="1:252" s="18" customFormat="1" ht="31.5" customHeight="1">
      <c r="A97" s="23">
        <v>95</v>
      </c>
      <c r="B97" s="57"/>
      <c r="C97" s="25" t="s">
        <v>273</v>
      </c>
      <c r="D97" s="25" t="s">
        <v>18</v>
      </c>
      <c r="E97" s="26" t="s">
        <v>19</v>
      </c>
      <c r="F97" s="25" t="s">
        <v>274</v>
      </c>
      <c r="G97" s="25" t="s">
        <v>275</v>
      </c>
      <c r="H97" s="14">
        <v>63.55</v>
      </c>
      <c r="I97" s="7">
        <v>76.15</v>
      </c>
      <c r="J97" s="7">
        <f t="shared" si="6"/>
        <v>69.85</v>
      </c>
      <c r="K97" s="7" t="s">
        <v>32</v>
      </c>
      <c r="L97" s="7">
        <v>0</v>
      </c>
      <c r="M97" s="7">
        <f t="shared" si="7"/>
        <v>69.85</v>
      </c>
      <c r="N97" s="25" t="s">
        <v>19</v>
      </c>
      <c r="O97" s="28" t="s">
        <v>23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</row>
    <row r="98" spans="1:252" s="18" customFormat="1" ht="31.5" customHeight="1">
      <c r="A98" s="23">
        <v>96</v>
      </c>
      <c r="B98" s="33" t="s">
        <v>276</v>
      </c>
      <c r="C98" s="25" t="s">
        <v>277</v>
      </c>
      <c r="D98" s="25" t="s">
        <v>18</v>
      </c>
      <c r="E98" s="26" t="s">
        <v>19</v>
      </c>
      <c r="F98" s="25" t="s">
        <v>278</v>
      </c>
      <c r="G98" s="25" t="s">
        <v>279</v>
      </c>
      <c r="H98" s="14">
        <v>41.36</v>
      </c>
      <c r="I98" s="7">
        <v>70.65</v>
      </c>
      <c r="J98" s="7">
        <f t="shared" si="6"/>
        <v>56.005</v>
      </c>
      <c r="K98" s="7" t="s">
        <v>22</v>
      </c>
      <c r="L98" s="7">
        <v>2.5</v>
      </c>
      <c r="M98" s="7">
        <f t="shared" si="7"/>
        <v>58.505</v>
      </c>
      <c r="N98" s="25" t="s">
        <v>19</v>
      </c>
      <c r="O98" s="28" t="s">
        <v>23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</row>
    <row r="99" spans="1:252" s="18" customFormat="1" ht="31.5" customHeight="1">
      <c r="A99" s="23">
        <v>97</v>
      </c>
      <c r="B99" s="33" t="s">
        <v>280</v>
      </c>
      <c r="C99" s="25" t="s">
        <v>281</v>
      </c>
      <c r="D99" s="25" t="s">
        <v>18</v>
      </c>
      <c r="E99" s="26" t="s">
        <v>35</v>
      </c>
      <c r="F99" s="25" t="s">
        <v>282</v>
      </c>
      <c r="G99" s="25" t="s">
        <v>283</v>
      </c>
      <c r="H99" s="14">
        <v>45.19</v>
      </c>
      <c r="I99" s="7">
        <v>76.48</v>
      </c>
      <c r="J99" s="7">
        <f t="shared" si="6"/>
        <v>60.835</v>
      </c>
      <c r="K99" s="7" t="s">
        <v>22</v>
      </c>
      <c r="L99" s="7">
        <v>2.5</v>
      </c>
      <c r="M99" s="7">
        <f t="shared" si="7"/>
        <v>63.335</v>
      </c>
      <c r="N99" s="25" t="s">
        <v>19</v>
      </c>
      <c r="O99" s="28" t="s">
        <v>23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</row>
    <row r="100" spans="1:252" s="18" customFormat="1" ht="31.5" customHeight="1">
      <c r="A100" s="23">
        <v>98</v>
      </c>
      <c r="B100" s="33" t="s">
        <v>284</v>
      </c>
      <c r="C100" s="25" t="s">
        <v>285</v>
      </c>
      <c r="D100" s="25" t="s">
        <v>18</v>
      </c>
      <c r="E100" s="26" t="s">
        <v>19</v>
      </c>
      <c r="F100" s="25" t="s">
        <v>286</v>
      </c>
      <c r="G100" s="25" t="s">
        <v>287</v>
      </c>
      <c r="H100" s="14">
        <v>55.47</v>
      </c>
      <c r="I100" s="7">
        <v>76.28</v>
      </c>
      <c r="J100" s="7">
        <f t="shared" si="6"/>
        <v>65.875</v>
      </c>
      <c r="K100" s="7" t="s">
        <v>32</v>
      </c>
      <c r="L100" s="7">
        <v>0</v>
      </c>
      <c r="M100" s="7">
        <f t="shared" si="7"/>
        <v>65.875</v>
      </c>
      <c r="N100" s="25" t="s">
        <v>19</v>
      </c>
      <c r="O100" s="28" t="s">
        <v>23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</row>
    <row r="101" spans="1:252" s="18" customFormat="1" ht="31.5" customHeight="1">
      <c r="A101" s="23">
        <v>99</v>
      </c>
      <c r="B101" s="25" t="s">
        <v>288</v>
      </c>
      <c r="C101" s="25" t="s">
        <v>289</v>
      </c>
      <c r="D101" s="25" t="s">
        <v>18</v>
      </c>
      <c r="E101" s="26" t="s">
        <v>19</v>
      </c>
      <c r="F101" s="25" t="s">
        <v>290</v>
      </c>
      <c r="G101" s="25" t="s">
        <v>291</v>
      </c>
      <c r="H101" s="14">
        <v>48.08</v>
      </c>
      <c r="I101" s="7">
        <v>80.578</v>
      </c>
      <c r="J101" s="7">
        <f t="shared" si="6"/>
        <v>64.32900000000001</v>
      </c>
      <c r="K101" s="7" t="s">
        <v>22</v>
      </c>
      <c r="L101" s="7">
        <v>2.5</v>
      </c>
      <c r="M101" s="7">
        <f t="shared" si="7"/>
        <v>66.82900000000001</v>
      </c>
      <c r="N101" s="25" t="s">
        <v>19</v>
      </c>
      <c r="O101" s="28" t="s">
        <v>23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</row>
    <row r="102" spans="1:252" s="18" customFormat="1" ht="31.5" customHeight="1">
      <c r="A102" s="23">
        <v>100</v>
      </c>
      <c r="B102" s="55" t="s">
        <v>292</v>
      </c>
      <c r="C102" s="55" t="s">
        <v>293</v>
      </c>
      <c r="D102" s="55" t="s">
        <v>18</v>
      </c>
      <c r="E102" s="44" t="s">
        <v>19</v>
      </c>
      <c r="F102" s="25" t="s">
        <v>294</v>
      </c>
      <c r="G102" s="25" t="s">
        <v>295</v>
      </c>
      <c r="H102" s="14">
        <v>50.42</v>
      </c>
      <c r="I102" s="7">
        <v>76.54</v>
      </c>
      <c r="J102" s="7">
        <f t="shared" si="6"/>
        <v>63.480000000000004</v>
      </c>
      <c r="K102" s="7" t="s">
        <v>22</v>
      </c>
      <c r="L102" s="7">
        <v>2.5</v>
      </c>
      <c r="M102" s="7">
        <f t="shared" si="7"/>
        <v>65.98</v>
      </c>
      <c r="N102" s="25" t="s">
        <v>19</v>
      </c>
      <c r="O102" s="28" t="s">
        <v>23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</row>
    <row r="103" spans="1:252" s="18" customFormat="1" ht="31.5" customHeight="1">
      <c r="A103" s="23">
        <v>101</v>
      </c>
      <c r="B103" s="56"/>
      <c r="C103" s="56"/>
      <c r="D103" s="56"/>
      <c r="E103" s="45"/>
      <c r="F103" s="25" t="s">
        <v>296</v>
      </c>
      <c r="G103" s="25" t="s">
        <v>297</v>
      </c>
      <c r="H103" s="14">
        <v>44.77</v>
      </c>
      <c r="I103" s="7">
        <v>75.996</v>
      </c>
      <c r="J103" s="7">
        <f t="shared" si="6"/>
        <v>60.382999999999996</v>
      </c>
      <c r="K103" s="7" t="s">
        <v>32</v>
      </c>
      <c r="L103" s="7">
        <v>0</v>
      </c>
      <c r="M103" s="7">
        <f t="shared" si="7"/>
        <v>60.382999999999996</v>
      </c>
      <c r="N103" s="25" t="s">
        <v>35</v>
      </c>
      <c r="O103" s="28" t="s">
        <v>36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</row>
    <row r="104" spans="1:252" s="18" customFormat="1" ht="31.5" customHeight="1">
      <c r="A104" s="23">
        <v>102</v>
      </c>
      <c r="B104" s="25" t="s">
        <v>298</v>
      </c>
      <c r="C104" s="25" t="s">
        <v>299</v>
      </c>
      <c r="D104" s="25" t="s">
        <v>18</v>
      </c>
      <c r="E104" s="26" t="s">
        <v>19</v>
      </c>
      <c r="F104" s="25" t="s">
        <v>300</v>
      </c>
      <c r="G104" s="25" t="s">
        <v>301</v>
      </c>
      <c r="H104" s="14">
        <v>48.55</v>
      </c>
      <c r="I104" s="7">
        <v>74.37</v>
      </c>
      <c r="J104" s="7">
        <f t="shared" si="6"/>
        <v>61.46</v>
      </c>
      <c r="K104" s="7" t="s">
        <v>22</v>
      </c>
      <c r="L104" s="7">
        <v>2.5</v>
      </c>
      <c r="M104" s="7">
        <f t="shared" si="7"/>
        <v>63.96</v>
      </c>
      <c r="N104" s="25" t="s">
        <v>19</v>
      </c>
      <c r="O104" s="28" t="s">
        <v>23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</row>
    <row r="105" spans="1:252" s="2" customFormat="1" ht="31.5" customHeight="1">
      <c r="A105" s="7">
        <v>103</v>
      </c>
      <c r="B105" s="48" t="s">
        <v>302</v>
      </c>
      <c r="C105" s="48" t="s">
        <v>303</v>
      </c>
      <c r="D105" s="48" t="s">
        <v>18</v>
      </c>
      <c r="E105" s="52" t="s">
        <v>19</v>
      </c>
      <c r="F105" s="8" t="s">
        <v>304</v>
      </c>
      <c r="G105" s="8" t="s">
        <v>305</v>
      </c>
      <c r="H105" s="14">
        <v>56.35</v>
      </c>
      <c r="I105" s="7">
        <v>84.68</v>
      </c>
      <c r="J105" s="7">
        <f t="shared" si="6"/>
        <v>70.515</v>
      </c>
      <c r="K105" s="7" t="s">
        <v>22</v>
      </c>
      <c r="L105" s="7">
        <v>2.5</v>
      </c>
      <c r="M105" s="7">
        <f t="shared" si="7"/>
        <v>73.015</v>
      </c>
      <c r="N105" s="8" t="s">
        <v>19</v>
      </c>
      <c r="O105" s="7" t="s">
        <v>23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</row>
    <row r="106" spans="1:252" s="2" customFormat="1" ht="31.5" customHeight="1">
      <c r="A106" s="7">
        <v>104</v>
      </c>
      <c r="B106" s="49"/>
      <c r="C106" s="49"/>
      <c r="D106" s="49"/>
      <c r="E106" s="53"/>
      <c r="F106" s="8" t="s">
        <v>306</v>
      </c>
      <c r="G106" s="8" t="s">
        <v>307</v>
      </c>
      <c r="H106" s="14">
        <v>52.79</v>
      </c>
      <c r="I106" s="7">
        <v>82.41</v>
      </c>
      <c r="J106" s="7">
        <f t="shared" si="6"/>
        <v>67.6</v>
      </c>
      <c r="K106" s="7" t="s">
        <v>22</v>
      </c>
      <c r="L106" s="7">
        <v>2.5</v>
      </c>
      <c r="M106" s="7">
        <f t="shared" si="7"/>
        <v>70.1</v>
      </c>
      <c r="N106" s="8" t="s">
        <v>35</v>
      </c>
      <c r="O106" s="7" t="s">
        <v>36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</row>
    <row r="107" spans="1:252" s="2" customFormat="1" ht="31.5" customHeight="1">
      <c r="A107" s="7">
        <v>105</v>
      </c>
      <c r="B107" s="49"/>
      <c r="C107" s="49"/>
      <c r="D107" s="49"/>
      <c r="E107" s="53"/>
      <c r="F107" s="8" t="s">
        <v>308</v>
      </c>
      <c r="G107" s="8" t="s">
        <v>309</v>
      </c>
      <c r="H107" s="14">
        <v>49.92</v>
      </c>
      <c r="I107" s="7">
        <v>82.9</v>
      </c>
      <c r="J107" s="7">
        <f t="shared" si="6"/>
        <v>66.41</v>
      </c>
      <c r="K107" s="7" t="s">
        <v>119</v>
      </c>
      <c r="L107" s="7">
        <v>0</v>
      </c>
      <c r="M107" s="7">
        <f t="shared" si="7"/>
        <v>66.41</v>
      </c>
      <c r="N107" s="8" t="s">
        <v>70</v>
      </c>
      <c r="O107" s="7" t="s">
        <v>36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</row>
    <row r="108" spans="1:252" s="2" customFormat="1" ht="31.5" customHeight="1">
      <c r="A108" s="7">
        <v>106</v>
      </c>
      <c r="B108" s="49"/>
      <c r="C108" s="50"/>
      <c r="D108" s="50"/>
      <c r="E108" s="54"/>
      <c r="F108" s="8" t="s">
        <v>310</v>
      </c>
      <c r="G108" s="8" t="s">
        <v>311</v>
      </c>
      <c r="H108" s="14">
        <v>34.77</v>
      </c>
      <c r="I108" s="7">
        <v>81.95</v>
      </c>
      <c r="J108" s="7">
        <f t="shared" si="6"/>
        <v>58.36</v>
      </c>
      <c r="K108" s="7" t="s">
        <v>22</v>
      </c>
      <c r="L108" s="7">
        <v>2.5</v>
      </c>
      <c r="M108" s="7">
        <f t="shared" si="7"/>
        <v>60.86</v>
      </c>
      <c r="N108" s="8" t="s">
        <v>73</v>
      </c>
      <c r="O108" s="7" t="s">
        <v>36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</row>
    <row r="109" spans="1:252" s="3" customFormat="1" ht="31.5" customHeight="1">
      <c r="A109" s="7">
        <v>107</v>
      </c>
      <c r="B109" s="49"/>
      <c r="C109" s="8" t="s">
        <v>312</v>
      </c>
      <c r="D109" s="8" t="s">
        <v>313</v>
      </c>
      <c r="E109" s="8" t="s">
        <v>19</v>
      </c>
      <c r="F109" s="8" t="s">
        <v>314</v>
      </c>
      <c r="G109" s="14" t="s">
        <v>315</v>
      </c>
      <c r="H109" s="14">
        <v>50.5</v>
      </c>
      <c r="I109" s="31">
        <v>86</v>
      </c>
      <c r="J109" s="30">
        <f t="shared" si="6"/>
        <v>68.25</v>
      </c>
      <c r="K109" s="7" t="s">
        <v>316</v>
      </c>
      <c r="L109" s="7">
        <v>0</v>
      </c>
      <c r="M109" s="7">
        <f t="shared" si="7"/>
        <v>68.25</v>
      </c>
      <c r="N109" s="8" t="s">
        <v>19</v>
      </c>
      <c r="O109" s="7" t="s">
        <v>23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</row>
    <row r="110" spans="1:252" s="3" customFormat="1" ht="31.5" customHeight="1">
      <c r="A110" s="7">
        <v>108</v>
      </c>
      <c r="B110" s="49"/>
      <c r="C110" s="8" t="s">
        <v>317</v>
      </c>
      <c r="D110" s="8" t="s">
        <v>318</v>
      </c>
      <c r="E110" s="8" t="s">
        <v>19</v>
      </c>
      <c r="F110" s="8" t="s">
        <v>319</v>
      </c>
      <c r="G110" s="14" t="s">
        <v>320</v>
      </c>
      <c r="H110" s="14">
        <v>51.47</v>
      </c>
      <c r="I110" s="31">
        <v>73.8</v>
      </c>
      <c r="J110" s="30">
        <f t="shared" si="6"/>
        <v>62.635</v>
      </c>
      <c r="K110" s="7" t="s">
        <v>22</v>
      </c>
      <c r="L110" s="7">
        <v>2.5</v>
      </c>
      <c r="M110" s="7">
        <f t="shared" si="7"/>
        <v>65.13499999999999</v>
      </c>
      <c r="N110" s="8" t="s">
        <v>19</v>
      </c>
      <c r="O110" s="7" t="s">
        <v>23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</row>
    <row r="111" spans="1:252" s="3" customFormat="1" ht="31.5" customHeight="1">
      <c r="A111" s="7">
        <v>109</v>
      </c>
      <c r="B111" s="49"/>
      <c r="C111" s="48" t="s">
        <v>321</v>
      </c>
      <c r="D111" s="48" t="s">
        <v>322</v>
      </c>
      <c r="E111" s="48" t="s">
        <v>19</v>
      </c>
      <c r="F111" s="8" t="s">
        <v>323</v>
      </c>
      <c r="G111" s="14" t="s">
        <v>324</v>
      </c>
      <c r="H111" s="14">
        <v>57.35</v>
      </c>
      <c r="I111" s="31">
        <v>83</v>
      </c>
      <c r="J111" s="30">
        <f t="shared" si="6"/>
        <v>70.175</v>
      </c>
      <c r="K111" s="7" t="s">
        <v>32</v>
      </c>
      <c r="L111" s="7">
        <v>0</v>
      </c>
      <c r="M111" s="7">
        <f t="shared" si="7"/>
        <v>70.175</v>
      </c>
      <c r="N111" s="8" t="s">
        <v>19</v>
      </c>
      <c r="O111" s="7" t="s">
        <v>23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</row>
    <row r="112" spans="1:252" s="3" customFormat="1" ht="31.5" customHeight="1">
      <c r="A112" s="7">
        <v>110</v>
      </c>
      <c r="B112" s="49"/>
      <c r="C112" s="50"/>
      <c r="D112" s="50"/>
      <c r="E112" s="50"/>
      <c r="F112" s="8" t="s">
        <v>325</v>
      </c>
      <c r="G112" s="14" t="s">
        <v>326</v>
      </c>
      <c r="H112" s="14">
        <v>51.26</v>
      </c>
      <c r="I112" s="29">
        <v>78.88</v>
      </c>
      <c r="J112" s="30">
        <f t="shared" si="6"/>
        <v>65.07</v>
      </c>
      <c r="K112" s="7" t="s">
        <v>32</v>
      </c>
      <c r="L112" s="7">
        <v>0</v>
      </c>
      <c r="M112" s="7">
        <f t="shared" si="7"/>
        <v>65.07</v>
      </c>
      <c r="N112" s="8" t="s">
        <v>35</v>
      </c>
      <c r="O112" s="7" t="s">
        <v>36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</row>
    <row r="113" spans="1:252" s="3" customFormat="1" ht="31.5" customHeight="1">
      <c r="A113" s="7">
        <v>111</v>
      </c>
      <c r="B113" s="49"/>
      <c r="C113" s="48" t="s">
        <v>327</v>
      </c>
      <c r="D113" s="48" t="s">
        <v>328</v>
      </c>
      <c r="E113" s="48" t="s">
        <v>19</v>
      </c>
      <c r="F113" s="8" t="s">
        <v>195</v>
      </c>
      <c r="G113" s="14" t="s">
        <v>329</v>
      </c>
      <c r="H113" s="14">
        <v>42.52</v>
      </c>
      <c r="I113" s="31">
        <v>93.57</v>
      </c>
      <c r="J113" s="30">
        <f t="shared" si="6"/>
        <v>68.045</v>
      </c>
      <c r="K113" s="7" t="s">
        <v>22</v>
      </c>
      <c r="L113" s="7">
        <v>2.5</v>
      </c>
      <c r="M113" s="7">
        <f t="shared" si="7"/>
        <v>70.545</v>
      </c>
      <c r="N113" s="8" t="s">
        <v>19</v>
      </c>
      <c r="O113" s="7" t="s">
        <v>23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</row>
    <row r="114" spans="1:252" s="3" customFormat="1" ht="31.5" customHeight="1">
      <c r="A114" s="7">
        <v>112</v>
      </c>
      <c r="B114" s="49"/>
      <c r="C114" s="49"/>
      <c r="D114" s="49"/>
      <c r="E114" s="49"/>
      <c r="F114" s="8" t="s">
        <v>265</v>
      </c>
      <c r="G114" s="14" t="s">
        <v>330</v>
      </c>
      <c r="H114" s="14">
        <v>49.8</v>
      </c>
      <c r="I114" s="31">
        <v>85.17</v>
      </c>
      <c r="J114" s="30">
        <f t="shared" si="6"/>
        <v>67.485</v>
      </c>
      <c r="K114" s="7" t="s">
        <v>22</v>
      </c>
      <c r="L114" s="7">
        <v>2.5</v>
      </c>
      <c r="M114" s="7">
        <f t="shared" si="7"/>
        <v>69.985</v>
      </c>
      <c r="N114" s="8" t="s">
        <v>35</v>
      </c>
      <c r="O114" s="7" t="s">
        <v>36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</row>
    <row r="115" spans="1:252" s="3" customFormat="1" ht="31.5" customHeight="1">
      <c r="A115" s="7">
        <v>113</v>
      </c>
      <c r="B115" s="49"/>
      <c r="C115" s="50"/>
      <c r="D115" s="50"/>
      <c r="E115" s="50"/>
      <c r="F115" s="8" t="s">
        <v>331</v>
      </c>
      <c r="G115" s="14" t="s">
        <v>332</v>
      </c>
      <c r="H115" s="14">
        <v>37.73</v>
      </c>
      <c r="I115" s="31">
        <v>74.99</v>
      </c>
      <c r="J115" s="30">
        <f t="shared" si="6"/>
        <v>56.36</v>
      </c>
      <c r="K115" s="7" t="s">
        <v>22</v>
      </c>
      <c r="L115" s="7">
        <v>2.5</v>
      </c>
      <c r="M115" s="7">
        <f t="shared" si="7"/>
        <v>58.86</v>
      </c>
      <c r="N115" s="8" t="s">
        <v>70</v>
      </c>
      <c r="O115" s="7" t="s">
        <v>36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</row>
    <row r="116" spans="1:252" s="3" customFormat="1" ht="31.5" customHeight="1">
      <c r="A116" s="7">
        <v>114</v>
      </c>
      <c r="B116" s="49"/>
      <c r="C116" s="48" t="s">
        <v>333</v>
      </c>
      <c r="D116" s="48" t="s">
        <v>334</v>
      </c>
      <c r="E116" s="48" t="s">
        <v>35</v>
      </c>
      <c r="F116" s="8" t="s">
        <v>335</v>
      </c>
      <c r="G116" s="14" t="s">
        <v>336</v>
      </c>
      <c r="H116" s="14">
        <v>59.35</v>
      </c>
      <c r="I116" s="31">
        <v>84.08</v>
      </c>
      <c r="J116" s="30">
        <f t="shared" si="6"/>
        <v>71.715</v>
      </c>
      <c r="K116" s="7" t="s">
        <v>32</v>
      </c>
      <c r="L116" s="7">
        <v>0</v>
      </c>
      <c r="M116" s="7">
        <f t="shared" si="7"/>
        <v>71.715</v>
      </c>
      <c r="N116" s="8" t="s">
        <v>19</v>
      </c>
      <c r="O116" s="7" t="s">
        <v>23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</row>
    <row r="117" spans="1:252" s="3" customFormat="1" ht="31.5" customHeight="1">
      <c r="A117" s="7">
        <v>115</v>
      </c>
      <c r="B117" s="49"/>
      <c r="C117" s="50"/>
      <c r="D117" s="50"/>
      <c r="E117" s="50"/>
      <c r="F117" s="8" t="s">
        <v>337</v>
      </c>
      <c r="G117" s="14" t="s">
        <v>338</v>
      </c>
      <c r="H117" s="14">
        <v>59.56</v>
      </c>
      <c r="I117" s="31">
        <v>83.6</v>
      </c>
      <c r="J117" s="30">
        <f t="shared" si="6"/>
        <v>71.58</v>
      </c>
      <c r="K117" s="7" t="s">
        <v>32</v>
      </c>
      <c r="L117" s="7">
        <v>0</v>
      </c>
      <c r="M117" s="7">
        <f t="shared" si="7"/>
        <v>71.58</v>
      </c>
      <c r="N117" s="8" t="s">
        <v>35</v>
      </c>
      <c r="O117" s="7" t="s">
        <v>23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</row>
    <row r="118" spans="1:252" s="3" customFormat="1" ht="31.5" customHeight="1">
      <c r="A118" s="7">
        <v>116</v>
      </c>
      <c r="B118" s="49"/>
      <c r="C118" s="48" t="s">
        <v>339</v>
      </c>
      <c r="D118" s="48" t="s">
        <v>340</v>
      </c>
      <c r="E118" s="48" t="s">
        <v>19</v>
      </c>
      <c r="F118" s="8" t="s">
        <v>341</v>
      </c>
      <c r="G118" s="14" t="s">
        <v>342</v>
      </c>
      <c r="H118" s="14">
        <v>56.35</v>
      </c>
      <c r="I118" s="31">
        <v>89.8</v>
      </c>
      <c r="J118" s="30">
        <f t="shared" si="6"/>
        <v>73.075</v>
      </c>
      <c r="K118" s="7" t="s">
        <v>22</v>
      </c>
      <c r="L118" s="7">
        <v>2.5</v>
      </c>
      <c r="M118" s="7">
        <f t="shared" si="7"/>
        <v>75.575</v>
      </c>
      <c r="N118" s="8" t="s">
        <v>19</v>
      </c>
      <c r="O118" s="7" t="s">
        <v>23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</row>
    <row r="119" spans="1:252" s="3" customFormat="1" ht="31.5" customHeight="1">
      <c r="A119" s="7">
        <v>117</v>
      </c>
      <c r="B119" s="49"/>
      <c r="C119" s="49"/>
      <c r="D119" s="49"/>
      <c r="E119" s="49"/>
      <c r="F119" s="8" t="s">
        <v>343</v>
      </c>
      <c r="G119" s="14" t="s">
        <v>344</v>
      </c>
      <c r="H119" s="14">
        <v>60.52</v>
      </c>
      <c r="I119" s="31">
        <v>81</v>
      </c>
      <c r="J119" s="30">
        <f t="shared" si="6"/>
        <v>70.76</v>
      </c>
      <c r="K119" s="7" t="s">
        <v>32</v>
      </c>
      <c r="L119" s="7">
        <v>0</v>
      </c>
      <c r="M119" s="7">
        <f t="shared" si="7"/>
        <v>70.76</v>
      </c>
      <c r="N119" s="8" t="s">
        <v>35</v>
      </c>
      <c r="O119" s="7" t="s">
        <v>36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</row>
    <row r="120" spans="1:252" s="3" customFormat="1" ht="31.5" customHeight="1">
      <c r="A120" s="7">
        <v>118</v>
      </c>
      <c r="B120" s="49"/>
      <c r="C120" s="50"/>
      <c r="D120" s="50"/>
      <c r="E120" s="50"/>
      <c r="F120" s="8" t="s">
        <v>345</v>
      </c>
      <c r="G120" s="14" t="s">
        <v>346</v>
      </c>
      <c r="H120" s="14">
        <v>55.33</v>
      </c>
      <c r="I120" s="29">
        <v>68.5</v>
      </c>
      <c r="J120" s="30">
        <f t="shared" si="6"/>
        <v>61.915</v>
      </c>
      <c r="K120" s="7" t="s">
        <v>32</v>
      </c>
      <c r="L120" s="7">
        <v>0</v>
      </c>
      <c r="M120" s="7">
        <f t="shared" si="7"/>
        <v>61.915</v>
      </c>
      <c r="N120" s="8" t="s">
        <v>70</v>
      </c>
      <c r="O120" s="7" t="s">
        <v>36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</row>
    <row r="121" spans="1:252" s="3" customFormat="1" ht="31.5" customHeight="1">
      <c r="A121" s="7">
        <v>119</v>
      </c>
      <c r="B121" s="49"/>
      <c r="C121" s="48" t="s">
        <v>347</v>
      </c>
      <c r="D121" s="48" t="s">
        <v>348</v>
      </c>
      <c r="E121" s="48" t="s">
        <v>19</v>
      </c>
      <c r="F121" s="8" t="s">
        <v>349</v>
      </c>
      <c r="G121" s="14" t="s">
        <v>350</v>
      </c>
      <c r="H121" s="14">
        <v>43.8</v>
      </c>
      <c r="I121" s="31">
        <v>82.5</v>
      </c>
      <c r="J121" s="30">
        <f t="shared" si="6"/>
        <v>63.15</v>
      </c>
      <c r="K121" s="7" t="s">
        <v>22</v>
      </c>
      <c r="L121" s="7">
        <v>2.5</v>
      </c>
      <c r="M121" s="7">
        <f t="shared" si="7"/>
        <v>65.65</v>
      </c>
      <c r="N121" s="8" t="s">
        <v>19</v>
      </c>
      <c r="O121" s="7" t="s">
        <v>23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</row>
    <row r="122" spans="1:252" s="3" customFormat="1" ht="31.5" customHeight="1">
      <c r="A122" s="7">
        <v>120</v>
      </c>
      <c r="B122" s="49"/>
      <c r="C122" s="50"/>
      <c r="D122" s="50"/>
      <c r="E122" s="50"/>
      <c r="F122" s="8" t="s">
        <v>351</v>
      </c>
      <c r="G122" s="14" t="s">
        <v>352</v>
      </c>
      <c r="H122" s="14">
        <v>43.72</v>
      </c>
      <c r="I122" s="31">
        <v>71.1</v>
      </c>
      <c r="J122" s="30">
        <f t="shared" si="6"/>
        <v>57.41</v>
      </c>
      <c r="K122" s="7" t="s">
        <v>22</v>
      </c>
      <c r="L122" s="7">
        <v>2.5</v>
      </c>
      <c r="M122" s="7">
        <f t="shared" si="7"/>
        <v>59.91</v>
      </c>
      <c r="N122" s="8" t="s">
        <v>35</v>
      </c>
      <c r="O122" s="7" t="s">
        <v>36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</row>
    <row r="123" spans="1:252" s="3" customFormat="1" ht="31.5" customHeight="1">
      <c r="A123" s="7">
        <v>121</v>
      </c>
      <c r="B123" s="49"/>
      <c r="C123" s="51" t="s">
        <v>353</v>
      </c>
      <c r="D123" s="51" t="s">
        <v>354</v>
      </c>
      <c r="E123" s="51" t="s">
        <v>19</v>
      </c>
      <c r="F123" s="8" t="s">
        <v>355</v>
      </c>
      <c r="G123" s="14" t="s">
        <v>356</v>
      </c>
      <c r="H123" s="14">
        <v>54.17</v>
      </c>
      <c r="I123" s="31">
        <v>83.3</v>
      </c>
      <c r="J123" s="30">
        <f t="shared" si="6"/>
        <v>68.735</v>
      </c>
      <c r="K123" s="7" t="s">
        <v>32</v>
      </c>
      <c r="L123" s="7">
        <v>0</v>
      </c>
      <c r="M123" s="7">
        <f t="shared" si="7"/>
        <v>68.735</v>
      </c>
      <c r="N123" s="8" t="s">
        <v>19</v>
      </c>
      <c r="O123" s="7" t="s">
        <v>23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</row>
    <row r="124" spans="1:252" s="3" customFormat="1" ht="31.5" customHeight="1">
      <c r="A124" s="7">
        <v>122</v>
      </c>
      <c r="B124" s="49"/>
      <c r="C124" s="51"/>
      <c r="D124" s="51"/>
      <c r="E124" s="51"/>
      <c r="F124" s="8" t="s">
        <v>357</v>
      </c>
      <c r="G124" s="14" t="s">
        <v>358</v>
      </c>
      <c r="H124" s="14">
        <v>53.28</v>
      </c>
      <c r="I124" s="31">
        <v>67.8</v>
      </c>
      <c r="J124" s="30">
        <f t="shared" si="6"/>
        <v>60.54</v>
      </c>
      <c r="K124" s="7" t="s">
        <v>32</v>
      </c>
      <c r="L124" s="7">
        <v>0</v>
      </c>
      <c r="M124" s="7">
        <f t="shared" si="7"/>
        <v>60.54</v>
      </c>
      <c r="N124" s="8" t="s">
        <v>35</v>
      </c>
      <c r="O124" s="7" t="s">
        <v>36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</row>
    <row r="125" spans="1:252" s="18" customFormat="1" ht="31.5" customHeight="1">
      <c r="A125" s="23">
        <v>123</v>
      </c>
      <c r="B125" s="55" t="s">
        <v>359</v>
      </c>
      <c r="C125" s="25" t="s">
        <v>360</v>
      </c>
      <c r="D125" s="25" t="s">
        <v>18</v>
      </c>
      <c r="E125" s="26" t="s">
        <v>19</v>
      </c>
      <c r="F125" s="25" t="s">
        <v>361</v>
      </c>
      <c r="G125" s="25" t="s">
        <v>362</v>
      </c>
      <c r="H125" s="14">
        <v>52.45</v>
      </c>
      <c r="I125" s="7">
        <v>79.25</v>
      </c>
      <c r="J125" s="7">
        <f t="shared" si="6"/>
        <v>65.85</v>
      </c>
      <c r="K125" s="7" t="s">
        <v>32</v>
      </c>
      <c r="L125" s="7">
        <v>0</v>
      </c>
      <c r="M125" s="7">
        <f t="shared" si="7"/>
        <v>65.85</v>
      </c>
      <c r="N125" s="25" t="s">
        <v>19</v>
      </c>
      <c r="O125" s="28" t="s">
        <v>23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</row>
    <row r="126" spans="1:252" s="18" customFormat="1" ht="31.5" customHeight="1">
      <c r="A126" s="23">
        <v>124</v>
      </c>
      <c r="B126" s="57"/>
      <c r="C126" s="55" t="s">
        <v>363</v>
      </c>
      <c r="D126" s="55" t="s">
        <v>18</v>
      </c>
      <c r="E126" s="44" t="s">
        <v>19</v>
      </c>
      <c r="F126" s="25" t="s">
        <v>364</v>
      </c>
      <c r="G126" s="25" t="s">
        <v>365</v>
      </c>
      <c r="H126" s="14">
        <v>56.47</v>
      </c>
      <c r="I126" s="7">
        <v>79.83</v>
      </c>
      <c r="J126" s="7">
        <f t="shared" si="6"/>
        <v>68.15</v>
      </c>
      <c r="K126" s="7" t="s">
        <v>32</v>
      </c>
      <c r="L126" s="7">
        <v>0</v>
      </c>
      <c r="M126" s="7">
        <f t="shared" si="7"/>
        <v>68.15</v>
      </c>
      <c r="N126" s="25" t="s">
        <v>19</v>
      </c>
      <c r="O126" s="28" t="s">
        <v>23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</row>
    <row r="127" spans="1:252" s="18" customFormat="1" ht="31.5" customHeight="1">
      <c r="A127" s="23">
        <v>125</v>
      </c>
      <c r="B127" s="56"/>
      <c r="C127" s="56"/>
      <c r="D127" s="56"/>
      <c r="E127" s="45"/>
      <c r="F127" s="25" t="s">
        <v>366</v>
      </c>
      <c r="G127" s="25" t="s">
        <v>367</v>
      </c>
      <c r="H127" s="14">
        <v>45.94</v>
      </c>
      <c r="I127" s="7">
        <v>78.89</v>
      </c>
      <c r="J127" s="7">
        <f t="shared" si="6"/>
        <v>62.415</v>
      </c>
      <c r="K127" s="7" t="s">
        <v>32</v>
      </c>
      <c r="L127" s="7">
        <v>0</v>
      </c>
      <c r="M127" s="7">
        <f t="shared" si="7"/>
        <v>62.415</v>
      </c>
      <c r="N127" s="25" t="s">
        <v>35</v>
      </c>
      <c r="O127" s="28" t="s">
        <v>36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</row>
    <row r="128" spans="1:252" s="18" customFormat="1" ht="31.5" customHeight="1">
      <c r="A128" s="23">
        <v>126</v>
      </c>
      <c r="B128" s="25" t="s">
        <v>368</v>
      </c>
      <c r="C128" s="25" t="s">
        <v>369</v>
      </c>
      <c r="D128" s="25" t="s">
        <v>18</v>
      </c>
      <c r="E128" s="26" t="s">
        <v>19</v>
      </c>
      <c r="F128" s="25" t="s">
        <v>370</v>
      </c>
      <c r="G128" s="25" t="s">
        <v>371</v>
      </c>
      <c r="H128" s="14">
        <v>55.43</v>
      </c>
      <c r="I128" s="7">
        <v>81.92</v>
      </c>
      <c r="J128" s="7">
        <f t="shared" si="6"/>
        <v>68.675</v>
      </c>
      <c r="K128" s="7" t="s">
        <v>119</v>
      </c>
      <c r="L128" s="7">
        <v>0</v>
      </c>
      <c r="M128" s="7">
        <f t="shared" si="7"/>
        <v>68.675</v>
      </c>
      <c r="N128" s="25" t="s">
        <v>19</v>
      </c>
      <c r="O128" s="28" t="s">
        <v>23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</row>
    <row r="129" spans="1:252" s="18" customFormat="1" ht="31.5" customHeight="1">
      <c r="A129" s="23">
        <v>127</v>
      </c>
      <c r="B129" s="55" t="s">
        <v>372</v>
      </c>
      <c r="C129" s="55" t="s">
        <v>373</v>
      </c>
      <c r="D129" s="55" t="s">
        <v>18</v>
      </c>
      <c r="E129" s="44" t="s">
        <v>35</v>
      </c>
      <c r="F129" s="25" t="s">
        <v>374</v>
      </c>
      <c r="G129" s="25" t="s">
        <v>375</v>
      </c>
      <c r="H129" s="14">
        <v>67.02</v>
      </c>
      <c r="I129" s="7">
        <v>78.66</v>
      </c>
      <c r="J129" s="7">
        <f t="shared" si="6"/>
        <v>72.84</v>
      </c>
      <c r="K129" s="7" t="s">
        <v>32</v>
      </c>
      <c r="L129" s="7">
        <v>0</v>
      </c>
      <c r="M129" s="7">
        <f t="shared" si="7"/>
        <v>72.84</v>
      </c>
      <c r="N129" s="25" t="s">
        <v>19</v>
      </c>
      <c r="O129" s="28" t="s">
        <v>23</v>
      </c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</row>
    <row r="130" spans="1:252" s="18" customFormat="1" ht="31.5" customHeight="1">
      <c r="A130" s="23">
        <v>128</v>
      </c>
      <c r="B130" s="56"/>
      <c r="C130" s="56"/>
      <c r="D130" s="56"/>
      <c r="E130" s="45"/>
      <c r="F130" s="25" t="s">
        <v>376</v>
      </c>
      <c r="G130" s="25" t="s">
        <v>377</v>
      </c>
      <c r="H130" s="14">
        <v>70.59</v>
      </c>
      <c r="I130" s="7">
        <v>74.54</v>
      </c>
      <c r="J130" s="7">
        <f t="shared" si="6"/>
        <v>72.565</v>
      </c>
      <c r="K130" s="7" t="s">
        <v>32</v>
      </c>
      <c r="L130" s="7">
        <v>0</v>
      </c>
      <c r="M130" s="7">
        <f t="shared" si="7"/>
        <v>72.565</v>
      </c>
      <c r="N130" s="25" t="s">
        <v>35</v>
      </c>
      <c r="O130" s="28" t="s">
        <v>23</v>
      </c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</row>
    <row r="131" spans="1:252" s="18" customFormat="1" ht="31.5" customHeight="1">
      <c r="A131" s="23">
        <v>129</v>
      </c>
      <c r="B131" s="25" t="s">
        <v>378</v>
      </c>
      <c r="C131" s="25" t="s">
        <v>293</v>
      </c>
      <c r="D131" s="25" t="s">
        <v>18</v>
      </c>
      <c r="E131" s="26" t="s">
        <v>19</v>
      </c>
      <c r="F131" s="25" t="s">
        <v>379</v>
      </c>
      <c r="G131" s="25" t="s">
        <v>380</v>
      </c>
      <c r="H131" s="14">
        <v>43.23</v>
      </c>
      <c r="I131" s="7">
        <v>78.12</v>
      </c>
      <c r="J131" s="7">
        <f t="shared" si="6"/>
        <v>60.675</v>
      </c>
      <c r="K131" s="7" t="s">
        <v>22</v>
      </c>
      <c r="L131" s="7">
        <v>2.5</v>
      </c>
      <c r="M131" s="7">
        <f t="shared" si="7"/>
        <v>63.175</v>
      </c>
      <c r="N131" s="25" t="s">
        <v>19</v>
      </c>
      <c r="O131" s="28" t="s">
        <v>23</v>
      </c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</row>
    <row r="132" spans="1:252" s="18" customFormat="1" ht="31.5" customHeight="1">
      <c r="A132" s="23">
        <v>130</v>
      </c>
      <c r="B132" s="25" t="s">
        <v>381</v>
      </c>
      <c r="C132" s="25" t="s">
        <v>382</v>
      </c>
      <c r="D132" s="25" t="s">
        <v>18</v>
      </c>
      <c r="E132" s="26" t="s">
        <v>19</v>
      </c>
      <c r="F132" s="25" t="s">
        <v>383</v>
      </c>
      <c r="G132" s="25" t="s">
        <v>384</v>
      </c>
      <c r="H132" s="14">
        <v>62.85</v>
      </c>
      <c r="I132" s="7">
        <v>79.94</v>
      </c>
      <c r="J132" s="7">
        <f t="shared" si="6"/>
        <v>71.395</v>
      </c>
      <c r="K132" s="7" t="s">
        <v>32</v>
      </c>
      <c r="L132" s="7">
        <v>0</v>
      </c>
      <c r="M132" s="7">
        <f t="shared" si="7"/>
        <v>71.395</v>
      </c>
      <c r="N132" s="25" t="s">
        <v>19</v>
      </c>
      <c r="O132" s="28" t="s">
        <v>23</v>
      </c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</row>
    <row r="133" spans="1:252" s="18" customFormat="1" ht="31.5" customHeight="1">
      <c r="A133" s="23">
        <v>131</v>
      </c>
      <c r="B133" s="25" t="s">
        <v>385</v>
      </c>
      <c r="C133" s="25" t="s">
        <v>386</v>
      </c>
      <c r="D133" s="25" t="s">
        <v>18</v>
      </c>
      <c r="E133" s="26" t="s">
        <v>19</v>
      </c>
      <c r="F133" s="25" t="s">
        <v>387</v>
      </c>
      <c r="G133" s="25" t="s">
        <v>388</v>
      </c>
      <c r="H133" s="14">
        <v>52.46</v>
      </c>
      <c r="I133" s="7">
        <v>76.91</v>
      </c>
      <c r="J133" s="7">
        <f t="shared" si="6"/>
        <v>64.685</v>
      </c>
      <c r="K133" s="7" t="s">
        <v>22</v>
      </c>
      <c r="L133" s="7">
        <v>2.5</v>
      </c>
      <c r="M133" s="7">
        <f t="shared" si="7"/>
        <v>67.185</v>
      </c>
      <c r="N133" s="25" t="s">
        <v>19</v>
      </c>
      <c r="O133" s="28" t="s">
        <v>23</v>
      </c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</row>
    <row r="134" spans="1:252" s="18" customFormat="1" ht="31.5" customHeight="1">
      <c r="A134" s="23">
        <v>132</v>
      </c>
      <c r="B134" s="55" t="s">
        <v>389</v>
      </c>
      <c r="C134" s="55" t="s">
        <v>390</v>
      </c>
      <c r="D134" s="55" t="s">
        <v>18</v>
      </c>
      <c r="E134" s="44" t="s">
        <v>19</v>
      </c>
      <c r="F134" s="25" t="s">
        <v>391</v>
      </c>
      <c r="G134" s="25" t="s">
        <v>392</v>
      </c>
      <c r="H134" s="14">
        <v>59.26</v>
      </c>
      <c r="I134" s="7">
        <v>80.91</v>
      </c>
      <c r="J134" s="7">
        <f aca="true" t="shared" si="8" ref="J134:J149">H134*0.5+I134*0.5</f>
        <v>70.085</v>
      </c>
      <c r="K134" s="7" t="s">
        <v>393</v>
      </c>
      <c r="L134" s="7">
        <v>0</v>
      </c>
      <c r="M134" s="7">
        <f aca="true" t="shared" si="9" ref="M134:M149">H134*0.5+I134*0.5+L134</f>
        <v>70.085</v>
      </c>
      <c r="N134" s="25" t="s">
        <v>19</v>
      </c>
      <c r="O134" s="28" t="s">
        <v>23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</row>
    <row r="135" spans="1:252" s="18" customFormat="1" ht="31.5" customHeight="1">
      <c r="A135" s="23">
        <v>133</v>
      </c>
      <c r="B135" s="56"/>
      <c r="C135" s="56"/>
      <c r="D135" s="56"/>
      <c r="E135" s="45"/>
      <c r="F135" s="25" t="s">
        <v>394</v>
      </c>
      <c r="G135" s="25" t="s">
        <v>395</v>
      </c>
      <c r="H135" s="14">
        <v>55.92</v>
      </c>
      <c r="I135" s="7">
        <v>80.79</v>
      </c>
      <c r="J135" s="7">
        <f t="shared" si="8"/>
        <v>68.355</v>
      </c>
      <c r="K135" s="7" t="s">
        <v>32</v>
      </c>
      <c r="L135" s="7">
        <v>0</v>
      </c>
      <c r="M135" s="7">
        <f t="shared" si="9"/>
        <v>68.355</v>
      </c>
      <c r="N135" s="25" t="s">
        <v>35</v>
      </c>
      <c r="O135" s="28" t="s">
        <v>36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</row>
    <row r="136" spans="1:252" s="18" customFormat="1" ht="31.5" customHeight="1">
      <c r="A136" s="23">
        <v>134</v>
      </c>
      <c r="B136" s="25" t="s">
        <v>396</v>
      </c>
      <c r="C136" s="25" t="s">
        <v>397</v>
      </c>
      <c r="D136" s="25" t="s">
        <v>18</v>
      </c>
      <c r="E136" s="26" t="s">
        <v>19</v>
      </c>
      <c r="F136" s="25" t="s">
        <v>398</v>
      </c>
      <c r="G136" s="25" t="s">
        <v>399</v>
      </c>
      <c r="H136" s="14">
        <v>64.47</v>
      </c>
      <c r="I136" s="7">
        <v>79.7</v>
      </c>
      <c r="J136" s="7">
        <f t="shared" si="8"/>
        <v>72.08500000000001</v>
      </c>
      <c r="K136" s="7" t="s">
        <v>32</v>
      </c>
      <c r="L136" s="7">
        <v>0</v>
      </c>
      <c r="M136" s="7">
        <f t="shared" si="9"/>
        <v>72.08500000000001</v>
      </c>
      <c r="N136" s="25" t="s">
        <v>19</v>
      </c>
      <c r="O136" s="28" t="s">
        <v>23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</row>
    <row r="137" spans="1:252" s="18" customFormat="1" ht="31.5" customHeight="1">
      <c r="A137" s="23">
        <v>135</v>
      </c>
      <c r="B137" s="55" t="s">
        <v>400</v>
      </c>
      <c r="C137" s="55" t="s">
        <v>401</v>
      </c>
      <c r="D137" s="55" t="s">
        <v>18</v>
      </c>
      <c r="E137" s="44" t="s">
        <v>19</v>
      </c>
      <c r="F137" s="25" t="s">
        <v>402</v>
      </c>
      <c r="G137" s="25" t="s">
        <v>403</v>
      </c>
      <c r="H137" s="14">
        <v>55.23</v>
      </c>
      <c r="I137" s="7">
        <v>75.6</v>
      </c>
      <c r="J137" s="7">
        <f t="shared" si="8"/>
        <v>65.41499999999999</v>
      </c>
      <c r="K137" s="7" t="s">
        <v>32</v>
      </c>
      <c r="L137" s="7">
        <v>0</v>
      </c>
      <c r="M137" s="7">
        <f t="shared" si="9"/>
        <v>65.41499999999999</v>
      </c>
      <c r="N137" s="25" t="s">
        <v>19</v>
      </c>
      <c r="O137" s="28" t="s">
        <v>23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</row>
    <row r="138" spans="1:252" s="18" customFormat="1" ht="31.5" customHeight="1">
      <c r="A138" s="23">
        <v>136</v>
      </c>
      <c r="B138" s="57"/>
      <c r="C138" s="57"/>
      <c r="D138" s="56"/>
      <c r="E138" s="45"/>
      <c r="F138" s="25" t="s">
        <v>404</v>
      </c>
      <c r="G138" s="25" t="s">
        <v>405</v>
      </c>
      <c r="H138" s="14">
        <v>38.3</v>
      </c>
      <c r="I138" s="7">
        <v>74.94</v>
      </c>
      <c r="J138" s="7">
        <f t="shared" si="8"/>
        <v>56.62</v>
      </c>
      <c r="K138" s="7" t="s">
        <v>22</v>
      </c>
      <c r="L138" s="7">
        <v>2.5</v>
      </c>
      <c r="M138" s="7">
        <f t="shared" si="9"/>
        <v>59.12</v>
      </c>
      <c r="N138" s="25" t="s">
        <v>35</v>
      </c>
      <c r="O138" s="28" t="s">
        <v>36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</row>
    <row r="139" spans="1:252" s="18" customFormat="1" ht="31.5" customHeight="1">
      <c r="A139" s="23">
        <v>137</v>
      </c>
      <c r="B139" s="57"/>
      <c r="C139" s="57"/>
      <c r="D139" s="55" t="s">
        <v>37</v>
      </c>
      <c r="E139" s="44" t="s">
        <v>19</v>
      </c>
      <c r="F139" s="25" t="s">
        <v>406</v>
      </c>
      <c r="G139" s="25" t="s">
        <v>407</v>
      </c>
      <c r="H139" s="14">
        <v>52.58</v>
      </c>
      <c r="I139" s="7">
        <v>77.31</v>
      </c>
      <c r="J139" s="7">
        <f t="shared" si="8"/>
        <v>64.945</v>
      </c>
      <c r="K139" s="7" t="s">
        <v>22</v>
      </c>
      <c r="L139" s="7">
        <v>2.5</v>
      </c>
      <c r="M139" s="7">
        <f t="shared" si="9"/>
        <v>67.445</v>
      </c>
      <c r="N139" s="25" t="s">
        <v>19</v>
      </c>
      <c r="O139" s="28" t="s">
        <v>23</v>
      </c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</row>
    <row r="140" spans="1:252" s="18" customFormat="1" ht="31.5" customHeight="1">
      <c r="A140" s="23">
        <v>138</v>
      </c>
      <c r="B140" s="57"/>
      <c r="C140" s="57"/>
      <c r="D140" s="57"/>
      <c r="E140" s="46"/>
      <c r="F140" s="25" t="s">
        <v>408</v>
      </c>
      <c r="G140" s="25" t="s">
        <v>409</v>
      </c>
      <c r="H140" s="14">
        <v>36.44</v>
      </c>
      <c r="I140" s="7">
        <v>74.46</v>
      </c>
      <c r="J140" s="7">
        <f t="shared" si="8"/>
        <v>55.449999999999996</v>
      </c>
      <c r="K140" s="7" t="s">
        <v>22</v>
      </c>
      <c r="L140" s="7">
        <v>2.5</v>
      </c>
      <c r="M140" s="7">
        <f t="shared" si="9"/>
        <v>57.949999999999996</v>
      </c>
      <c r="N140" s="25" t="s">
        <v>35</v>
      </c>
      <c r="O140" s="28" t="s">
        <v>36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</row>
    <row r="141" spans="1:252" s="18" customFormat="1" ht="31.5" customHeight="1">
      <c r="A141" s="23">
        <v>139</v>
      </c>
      <c r="B141" s="57"/>
      <c r="C141" s="56"/>
      <c r="D141" s="56"/>
      <c r="E141" s="45"/>
      <c r="F141" s="25" t="s">
        <v>410</v>
      </c>
      <c r="G141" s="25" t="s">
        <v>411</v>
      </c>
      <c r="H141" s="14">
        <v>36.82</v>
      </c>
      <c r="I141" s="7">
        <v>71.15</v>
      </c>
      <c r="J141" s="7">
        <f t="shared" si="8"/>
        <v>53.985</v>
      </c>
      <c r="K141" s="7" t="s">
        <v>22</v>
      </c>
      <c r="L141" s="7">
        <v>2.5</v>
      </c>
      <c r="M141" s="7">
        <f t="shared" si="9"/>
        <v>56.485</v>
      </c>
      <c r="N141" s="25" t="s">
        <v>70</v>
      </c>
      <c r="O141" s="28" t="s">
        <v>36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</row>
    <row r="142" spans="1:252" s="18" customFormat="1" ht="31.5" customHeight="1">
      <c r="A142" s="23">
        <v>140</v>
      </c>
      <c r="B142" s="56"/>
      <c r="C142" s="25" t="s">
        <v>412</v>
      </c>
      <c r="D142" s="25" t="s">
        <v>18</v>
      </c>
      <c r="E142" s="26" t="s">
        <v>19</v>
      </c>
      <c r="F142" s="25" t="s">
        <v>413</v>
      </c>
      <c r="G142" s="25" t="s">
        <v>414</v>
      </c>
      <c r="H142" s="14">
        <v>38.34</v>
      </c>
      <c r="I142" s="7">
        <v>71.85</v>
      </c>
      <c r="J142" s="7">
        <f t="shared" si="8"/>
        <v>55.095</v>
      </c>
      <c r="K142" s="7" t="s">
        <v>22</v>
      </c>
      <c r="L142" s="7">
        <v>2.5</v>
      </c>
      <c r="M142" s="7">
        <f t="shared" si="9"/>
        <v>57.595</v>
      </c>
      <c r="N142" s="25" t="s">
        <v>19</v>
      </c>
      <c r="O142" s="28" t="s">
        <v>23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</row>
    <row r="143" spans="1:252" s="18" customFormat="1" ht="31.5" customHeight="1">
      <c r="A143" s="23">
        <v>141</v>
      </c>
      <c r="B143" s="25" t="s">
        <v>415</v>
      </c>
      <c r="C143" s="25" t="s">
        <v>416</v>
      </c>
      <c r="D143" s="25" t="s">
        <v>18</v>
      </c>
      <c r="E143" s="26" t="s">
        <v>19</v>
      </c>
      <c r="F143" s="25" t="s">
        <v>417</v>
      </c>
      <c r="G143" s="25" t="s">
        <v>418</v>
      </c>
      <c r="H143" s="14">
        <v>60.49</v>
      </c>
      <c r="I143" s="7">
        <v>77.46</v>
      </c>
      <c r="J143" s="7">
        <f t="shared" si="8"/>
        <v>68.975</v>
      </c>
      <c r="K143" s="7" t="s">
        <v>22</v>
      </c>
      <c r="L143" s="7">
        <v>2.5</v>
      </c>
      <c r="M143" s="7">
        <f t="shared" si="9"/>
        <v>71.475</v>
      </c>
      <c r="N143" s="25" t="s">
        <v>19</v>
      </c>
      <c r="O143" s="28" t="s">
        <v>23</v>
      </c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</row>
    <row r="144" spans="1:252" s="18" customFormat="1" ht="31.5" customHeight="1">
      <c r="A144" s="23">
        <v>142</v>
      </c>
      <c r="B144" s="25" t="s">
        <v>419</v>
      </c>
      <c r="C144" s="25" t="s">
        <v>420</v>
      </c>
      <c r="D144" s="25" t="s">
        <v>37</v>
      </c>
      <c r="E144" s="26" t="s">
        <v>19</v>
      </c>
      <c r="F144" s="25" t="s">
        <v>421</v>
      </c>
      <c r="G144" s="25" t="s">
        <v>422</v>
      </c>
      <c r="H144" s="14">
        <v>53.94</v>
      </c>
      <c r="I144" s="7">
        <v>72.3</v>
      </c>
      <c r="J144" s="7">
        <f t="shared" si="8"/>
        <v>63.12</v>
      </c>
      <c r="K144" s="7" t="s">
        <v>22</v>
      </c>
      <c r="L144" s="7">
        <v>2.5</v>
      </c>
      <c r="M144" s="7">
        <f t="shared" si="9"/>
        <v>65.62</v>
      </c>
      <c r="N144" s="25" t="s">
        <v>19</v>
      </c>
      <c r="O144" s="28" t="s">
        <v>23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</row>
    <row r="145" spans="1:252" s="18" customFormat="1" ht="31.5" customHeight="1">
      <c r="A145" s="23">
        <v>143</v>
      </c>
      <c r="B145" s="55" t="s">
        <v>423</v>
      </c>
      <c r="C145" s="55" t="s">
        <v>423</v>
      </c>
      <c r="D145" s="55" t="s">
        <v>29</v>
      </c>
      <c r="E145" s="44" t="s">
        <v>19</v>
      </c>
      <c r="F145" s="25" t="s">
        <v>424</v>
      </c>
      <c r="G145" s="25" t="s">
        <v>425</v>
      </c>
      <c r="H145" s="14">
        <v>56.27</v>
      </c>
      <c r="I145" s="7">
        <v>77.97</v>
      </c>
      <c r="J145" s="7">
        <f t="shared" si="8"/>
        <v>67.12</v>
      </c>
      <c r="K145" s="7" t="s">
        <v>32</v>
      </c>
      <c r="L145" s="7">
        <v>0</v>
      </c>
      <c r="M145" s="7">
        <f t="shared" si="9"/>
        <v>67.12</v>
      </c>
      <c r="N145" s="25" t="s">
        <v>19</v>
      </c>
      <c r="O145" s="28" t="s">
        <v>23</v>
      </c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</row>
    <row r="146" spans="1:252" s="18" customFormat="1" ht="30" customHeight="1">
      <c r="A146" s="23">
        <v>144</v>
      </c>
      <c r="B146" s="58"/>
      <c r="C146" s="56"/>
      <c r="D146" s="56"/>
      <c r="E146" s="45"/>
      <c r="F146" s="25" t="s">
        <v>426</v>
      </c>
      <c r="G146" s="25" t="s">
        <v>427</v>
      </c>
      <c r="H146" s="14">
        <v>41.44</v>
      </c>
      <c r="I146" s="7">
        <v>72.64</v>
      </c>
      <c r="J146" s="7">
        <f t="shared" si="8"/>
        <v>57.04</v>
      </c>
      <c r="K146" s="7" t="s">
        <v>22</v>
      </c>
      <c r="L146" s="7">
        <v>2.5</v>
      </c>
      <c r="M146" s="7">
        <f t="shared" si="9"/>
        <v>59.54</v>
      </c>
      <c r="N146" s="25" t="s">
        <v>35</v>
      </c>
      <c r="O146" s="28" t="s">
        <v>36</v>
      </c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</row>
    <row r="147" spans="1:252" s="3" customFormat="1" ht="30" customHeight="1">
      <c r="A147" s="7">
        <v>145</v>
      </c>
      <c r="B147" s="47" t="s">
        <v>428</v>
      </c>
      <c r="C147" s="47" t="s">
        <v>429</v>
      </c>
      <c r="D147" s="47" t="s">
        <v>18</v>
      </c>
      <c r="E147" s="47">
        <v>3</v>
      </c>
      <c r="F147" s="8" t="s">
        <v>430</v>
      </c>
      <c r="G147" s="14" t="s">
        <v>431</v>
      </c>
      <c r="H147" s="14">
        <v>57.37</v>
      </c>
      <c r="I147" s="7">
        <v>81</v>
      </c>
      <c r="J147" s="7">
        <f t="shared" si="8"/>
        <v>69.185</v>
      </c>
      <c r="K147" s="7" t="s">
        <v>32</v>
      </c>
      <c r="L147" s="7">
        <v>0</v>
      </c>
      <c r="M147" s="7">
        <f t="shared" si="9"/>
        <v>69.185</v>
      </c>
      <c r="N147" s="7">
        <v>1</v>
      </c>
      <c r="O147" s="7" t="s">
        <v>23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</row>
    <row r="148" spans="1:252" s="3" customFormat="1" ht="30" customHeight="1">
      <c r="A148" s="7">
        <v>146</v>
      </c>
      <c r="B148" s="47"/>
      <c r="C148" s="47"/>
      <c r="D148" s="47"/>
      <c r="E148" s="47"/>
      <c r="F148" s="8" t="s">
        <v>432</v>
      </c>
      <c r="G148" s="14" t="s">
        <v>433</v>
      </c>
      <c r="H148" s="14">
        <v>47.45</v>
      </c>
      <c r="I148" s="7">
        <v>85.2</v>
      </c>
      <c r="J148" s="7">
        <f t="shared" si="8"/>
        <v>66.325</v>
      </c>
      <c r="K148" s="7" t="s">
        <v>22</v>
      </c>
      <c r="L148" s="7">
        <v>2.5</v>
      </c>
      <c r="M148" s="7">
        <f t="shared" si="9"/>
        <v>68.825</v>
      </c>
      <c r="N148" s="7">
        <v>2</v>
      </c>
      <c r="O148" s="7" t="s">
        <v>23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</row>
    <row r="149" spans="1:252" s="3" customFormat="1" ht="30" customHeight="1">
      <c r="A149" s="9">
        <v>147</v>
      </c>
      <c r="B149" s="34" t="s">
        <v>434</v>
      </c>
      <c r="C149" s="35" t="s">
        <v>435</v>
      </c>
      <c r="D149" s="11" t="s">
        <v>18</v>
      </c>
      <c r="E149" s="35">
        <v>1</v>
      </c>
      <c r="F149" s="10" t="s">
        <v>436</v>
      </c>
      <c r="G149" s="11" t="s">
        <v>437</v>
      </c>
      <c r="H149" s="11">
        <v>59.89</v>
      </c>
      <c r="I149" s="12">
        <v>40</v>
      </c>
      <c r="J149" s="12">
        <f t="shared" si="8"/>
        <v>49.945</v>
      </c>
      <c r="K149" s="9" t="s">
        <v>32</v>
      </c>
      <c r="L149" s="12">
        <v>0</v>
      </c>
      <c r="M149" s="12">
        <f t="shared" si="9"/>
        <v>49.945</v>
      </c>
      <c r="N149" s="13">
        <v>1</v>
      </c>
      <c r="O149" s="13" t="s">
        <v>23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</row>
  </sheetData>
  <sheetProtection/>
  <autoFilter ref="A2:IR149"/>
  <mergeCells count="136">
    <mergeCell ref="A1:O1"/>
    <mergeCell ref="B5:B8"/>
    <mergeCell ref="B9:B14"/>
    <mergeCell ref="B15:B31"/>
    <mergeCell ref="B32:B35"/>
    <mergeCell ref="B37:B47"/>
    <mergeCell ref="C34:C35"/>
    <mergeCell ref="C37:C39"/>
    <mergeCell ref="C40:C41"/>
    <mergeCell ref="C42:C47"/>
    <mergeCell ref="B48:B56"/>
    <mergeCell ref="B57:B69"/>
    <mergeCell ref="B70:B74"/>
    <mergeCell ref="B77:B79"/>
    <mergeCell ref="B80:B87"/>
    <mergeCell ref="B88:B89"/>
    <mergeCell ref="B91:B95"/>
    <mergeCell ref="B96:B97"/>
    <mergeCell ref="B102:B103"/>
    <mergeCell ref="B105:B124"/>
    <mergeCell ref="B125:B127"/>
    <mergeCell ref="B129:B130"/>
    <mergeCell ref="B134:B135"/>
    <mergeCell ref="B137:B142"/>
    <mergeCell ref="B145:B146"/>
    <mergeCell ref="B147:B148"/>
    <mergeCell ref="C5:C8"/>
    <mergeCell ref="C9:C14"/>
    <mergeCell ref="C15:C16"/>
    <mergeCell ref="C17:C22"/>
    <mergeCell ref="C23:C26"/>
    <mergeCell ref="C27:C31"/>
    <mergeCell ref="C49:C52"/>
    <mergeCell ref="C53:C56"/>
    <mergeCell ref="C58:C69"/>
    <mergeCell ref="C71:C73"/>
    <mergeCell ref="C77:C79"/>
    <mergeCell ref="C80:C81"/>
    <mergeCell ref="C82:C83"/>
    <mergeCell ref="C84:C86"/>
    <mergeCell ref="C88:C89"/>
    <mergeCell ref="C91:C95"/>
    <mergeCell ref="C102:C103"/>
    <mergeCell ref="C105:C108"/>
    <mergeCell ref="C111:C112"/>
    <mergeCell ref="C113:C115"/>
    <mergeCell ref="C116:C117"/>
    <mergeCell ref="C118:C120"/>
    <mergeCell ref="C121:C122"/>
    <mergeCell ref="C123:C124"/>
    <mergeCell ref="C126:C127"/>
    <mergeCell ref="C129:C130"/>
    <mergeCell ref="C134:C135"/>
    <mergeCell ref="C137:C141"/>
    <mergeCell ref="C145:C146"/>
    <mergeCell ref="C147:C148"/>
    <mergeCell ref="D5:D6"/>
    <mergeCell ref="D7:D8"/>
    <mergeCell ref="D9:D10"/>
    <mergeCell ref="D11:D12"/>
    <mergeCell ref="D15:D16"/>
    <mergeCell ref="D17:D22"/>
    <mergeCell ref="D23:D26"/>
    <mergeCell ref="D27:D31"/>
    <mergeCell ref="D34:D35"/>
    <mergeCell ref="D37:D39"/>
    <mergeCell ref="D40:D41"/>
    <mergeCell ref="D42:D47"/>
    <mergeCell ref="D49:D50"/>
    <mergeCell ref="D51:D52"/>
    <mergeCell ref="D53:D56"/>
    <mergeCell ref="D58:D59"/>
    <mergeCell ref="D60:D64"/>
    <mergeCell ref="D65:D69"/>
    <mergeCell ref="D72:D73"/>
    <mergeCell ref="D77:D79"/>
    <mergeCell ref="D80:D81"/>
    <mergeCell ref="D82:D83"/>
    <mergeCell ref="D84:D86"/>
    <mergeCell ref="D91:D93"/>
    <mergeCell ref="D94:D95"/>
    <mergeCell ref="D102:D103"/>
    <mergeCell ref="D105:D108"/>
    <mergeCell ref="D111:D112"/>
    <mergeCell ref="D113:D115"/>
    <mergeCell ref="D116:D117"/>
    <mergeCell ref="D118:D120"/>
    <mergeCell ref="D121:D122"/>
    <mergeCell ref="D123:D124"/>
    <mergeCell ref="D126:D127"/>
    <mergeCell ref="D129:D130"/>
    <mergeCell ref="D134:D135"/>
    <mergeCell ref="D137:D138"/>
    <mergeCell ref="D139:D141"/>
    <mergeCell ref="D145:D146"/>
    <mergeCell ref="D147:D148"/>
    <mergeCell ref="E5:E6"/>
    <mergeCell ref="E7:E8"/>
    <mergeCell ref="E9:E10"/>
    <mergeCell ref="E11:E12"/>
    <mergeCell ref="E15:E16"/>
    <mergeCell ref="E17:E22"/>
    <mergeCell ref="E23:E26"/>
    <mergeCell ref="E27:E31"/>
    <mergeCell ref="E34:E35"/>
    <mergeCell ref="E37:E39"/>
    <mergeCell ref="E40:E41"/>
    <mergeCell ref="E42:E47"/>
    <mergeCell ref="E49:E50"/>
    <mergeCell ref="E51:E52"/>
    <mergeCell ref="E53:E56"/>
    <mergeCell ref="E58:E59"/>
    <mergeCell ref="E60:E64"/>
    <mergeCell ref="E65:E69"/>
    <mergeCell ref="E72:E73"/>
    <mergeCell ref="E77:E79"/>
    <mergeCell ref="E80:E81"/>
    <mergeCell ref="E82:E83"/>
    <mergeCell ref="E84:E86"/>
    <mergeCell ref="E91:E93"/>
    <mergeCell ref="E94:E95"/>
    <mergeCell ref="E102:E103"/>
    <mergeCell ref="E105:E108"/>
    <mergeCell ref="E111:E112"/>
    <mergeCell ref="E113:E115"/>
    <mergeCell ref="E116:E117"/>
    <mergeCell ref="E137:E138"/>
    <mergeCell ref="E139:E141"/>
    <mergeCell ref="E145:E146"/>
    <mergeCell ref="E147:E148"/>
    <mergeCell ref="E118:E120"/>
    <mergeCell ref="E121:E122"/>
    <mergeCell ref="E123:E124"/>
    <mergeCell ref="E126:E127"/>
    <mergeCell ref="E129:E130"/>
    <mergeCell ref="E134:E135"/>
  </mergeCells>
  <printOptions horizontalCentered="1"/>
  <pageMargins left="0.3145833333333333" right="0.3145833333333333" top="0.8659722222222223" bottom="0.865972222222222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9"/>
  <sheetViews>
    <sheetView tabSelected="1" view="pageBreakPreview" zoomScaleNormal="85" zoomScaleSheetLayoutView="100" zoomScalePageLayoutView="0" workbookViewId="0" topLeftCell="A1">
      <selection activeCell="C23" sqref="C23:C25"/>
    </sheetView>
  </sheetViews>
  <sheetFormatPr defaultColWidth="9.00390625" defaultRowHeight="13.5"/>
  <cols>
    <col min="1" max="1" width="6.375" style="1" customWidth="1"/>
    <col min="2" max="2" width="25.875" style="1" customWidth="1"/>
    <col min="3" max="3" width="19.625" style="1" customWidth="1"/>
    <col min="4" max="4" width="13.50390625" style="1" customWidth="1"/>
    <col min="5" max="5" width="8.00390625" style="1" customWidth="1"/>
    <col min="6" max="6" width="11.75390625" style="1" customWidth="1"/>
    <col min="7" max="7" width="14.125" style="1" customWidth="1"/>
    <col min="8" max="8" width="11.125" style="4" customWidth="1"/>
    <col min="9" max="10" width="12.125" style="4" customWidth="1"/>
    <col min="11" max="11" width="12.125" style="19" customWidth="1"/>
    <col min="12" max="12" width="11.75390625" style="4" customWidth="1"/>
    <col min="13" max="13" width="12.125" style="4" customWidth="1"/>
    <col min="14" max="250" width="9.00390625" style="1" customWidth="1"/>
  </cols>
  <sheetData>
    <row r="1" spans="1:13" ht="60" customHeight="1">
      <c r="A1" s="59" t="s">
        <v>442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0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</row>
    <row r="3" spans="1:250" s="16" customFormat="1" ht="31.5" customHeight="1">
      <c r="A3" s="22">
        <v>1</v>
      </c>
      <c r="B3" s="37" t="s">
        <v>211</v>
      </c>
      <c r="C3" s="37" t="s">
        <v>212</v>
      </c>
      <c r="D3" s="37" t="s">
        <v>18</v>
      </c>
      <c r="E3" s="36" t="s">
        <v>19</v>
      </c>
      <c r="F3" s="37" t="s">
        <v>213</v>
      </c>
      <c r="G3" s="37" t="s">
        <v>214</v>
      </c>
      <c r="H3" s="41">
        <v>51.59</v>
      </c>
      <c r="I3" s="22">
        <v>82.16</v>
      </c>
      <c r="J3" s="22">
        <f aca="true" t="shared" si="0" ref="J3:J34">H3*0.5+I3*0.5</f>
        <v>66.875</v>
      </c>
      <c r="K3" s="22" t="s">
        <v>32</v>
      </c>
      <c r="L3" s="22">
        <v>0</v>
      </c>
      <c r="M3" s="22">
        <f aca="true" t="shared" si="1" ref="M3:M34">H3*0.5+I3*0.5+L3</f>
        <v>66.875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s="16" customFormat="1" ht="31.5" customHeight="1">
      <c r="A4" s="22">
        <v>2</v>
      </c>
      <c r="B4" s="37" t="s">
        <v>254</v>
      </c>
      <c r="C4" s="37" t="s">
        <v>255</v>
      </c>
      <c r="D4" s="37" t="s">
        <v>18</v>
      </c>
      <c r="E4" s="36" t="s">
        <v>19</v>
      </c>
      <c r="F4" s="37" t="s">
        <v>256</v>
      </c>
      <c r="G4" s="37" t="s">
        <v>257</v>
      </c>
      <c r="H4" s="41">
        <v>64.49</v>
      </c>
      <c r="I4" s="22">
        <v>77.92</v>
      </c>
      <c r="J4" s="22">
        <f t="shared" si="0"/>
        <v>71.205</v>
      </c>
      <c r="K4" s="22" t="s">
        <v>22</v>
      </c>
      <c r="L4" s="22">
        <v>2.5</v>
      </c>
      <c r="M4" s="22">
        <f t="shared" si="1"/>
        <v>73.705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13" s="17" customFormat="1" ht="31.5" customHeight="1">
      <c r="A5" s="22">
        <v>3</v>
      </c>
      <c r="B5" s="60" t="s">
        <v>100</v>
      </c>
      <c r="C5" s="37" t="s">
        <v>101</v>
      </c>
      <c r="D5" s="37" t="s">
        <v>102</v>
      </c>
      <c r="E5" s="36" t="s">
        <v>19</v>
      </c>
      <c r="F5" s="37" t="s">
        <v>103</v>
      </c>
      <c r="G5" s="37" t="s">
        <v>104</v>
      </c>
      <c r="H5" s="41">
        <v>39.85</v>
      </c>
      <c r="I5" s="22">
        <v>71.04</v>
      </c>
      <c r="J5" s="22">
        <f t="shared" si="0"/>
        <v>55.44500000000001</v>
      </c>
      <c r="K5" s="22" t="s">
        <v>22</v>
      </c>
      <c r="L5" s="22">
        <v>2.5</v>
      </c>
      <c r="M5" s="22">
        <f t="shared" si="1"/>
        <v>57.94500000000001</v>
      </c>
    </row>
    <row r="6" spans="1:13" s="17" customFormat="1" ht="31.5" customHeight="1">
      <c r="A6" s="22">
        <v>4</v>
      </c>
      <c r="B6" s="60"/>
      <c r="C6" s="37" t="s">
        <v>105</v>
      </c>
      <c r="D6" s="37" t="s">
        <v>106</v>
      </c>
      <c r="E6" s="37">
        <v>1</v>
      </c>
      <c r="F6" s="37" t="s">
        <v>107</v>
      </c>
      <c r="G6" s="41" t="s">
        <v>108</v>
      </c>
      <c r="H6" s="41">
        <v>44.39</v>
      </c>
      <c r="I6" s="38">
        <v>65.1</v>
      </c>
      <c r="J6" s="39">
        <f t="shared" si="0"/>
        <v>54.745</v>
      </c>
      <c r="K6" s="22" t="s">
        <v>22</v>
      </c>
      <c r="L6" s="22">
        <v>2.5</v>
      </c>
      <c r="M6" s="22">
        <f t="shared" si="1"/>
        <v>57.245</v>
      </c>
    </row>
    <row r="7" spans="1:13" s="17" customFormat="1" ht="31.5" customHeight="1">
      <c r="A7" s="22">
        <v>5</v>
      </c>
      <c r="B7" s="60"/>
      <c r="C7" s="60" t="s">
        <v>109</v>
      </c>
      <c r="D7" s="60" t="s">
        <v>110</v>
      </c>
      <c r="E7" s="60" t="s">
        <v>70</v>
      </c>
      <c r="F7" s="37" t="s">
        <v>111</v>
      </c>
      <c r="G7" s="41" t="s">
        <v>112</v>
      </c>
      <c r="H7" s="41">
        <v>63.55</v>
      </c>
      <c r="I7" s="40">
        <v>86</v>
      </c>
      <c r="J7" s="39">
        <f t="shared" si="0"/>
        <v>74.775</v>
      </c>
      <c r="K7" s="22" t="s">
        <v>22</v>
      </c>
      <c r="L7" s="22">
        <v>2.5</v>
      </c>
      <c r="M7" s="22">
        <f t="shared" si="1"/>
        <v>77.275</v>
      </c>
    </row>
    <row r="8" spans="1:13" s="17" customFormat="1" ht="31.5" customHeight="1">
      <c r="A8" s="22">
        <v>6</v>
      </c>
      <c r="B8" s="60"/>
      <c r="C8" s="60"/>
      <c r="D8" s="60"/>
      <c r="E8" s="60"/>
      <c r="F8" s="37" t="s">
        <v>113</v>
      </c>
      <c r="G8" s="41" t="s">
        <v>114</v>
      </c>
      <c r="H8" s="41">
        <v>55.75</v>
      </c>
      <c r="I8" s="40">
        <v>86.4</v>
      </c>
      <c r="J8" s="39">
        <f t="shared" si="0"/>
        <v>71.075</v>
      </c>
      <c r="K8" s="22" t="s">
        <v>32</v>
      </c>
      <c r="L8" s="22">
        <v>0</v>
      </c>
      <c r="M8" s="22">
        <f t="shared" si="1"/>
        <v>71.075</v>
      </c>
    </row>
    <row r="9" spans="1:250" s="16" customFormat="1" ht="31.5" customHeight="1">
      <c r="A9" s="22">
        <v>7</v>
      </c>
      <c r="B9" s="60" t="s">
        <v>197</v>
      </c>
      <c r="C9" s="37" t="s">
        <v>198</v>
      </c>
      <c r="D9" s="37" t="s">
        <v>18</v>
      </c>
      <c r="E9" s="36" t="s">
        <v>19</v>
      </c>
      <c r="F9" s="37" t="s">
        <v>199</v>
      </c>
      <c r="G9" s="37" t="s">
        <v>200</v>
      </c>
      <c r="H9" s="41">
        <v>62.62</v>
      </c>
      <c r="I9" s="22">
        <v>79.55</v>
      </c>
      <c r="J9" s="22">
        <f t="shared" si="0"/>
        <v>71.085</v>
      </c>
      <c r="K9" s="22" t="s">
        <v>22</v>
      </c>
      <c r="L9" s="22">
        <v>2.5</v>
      </c>
      <c r="M9" s="22">
        <f t="shared" si="1"/>
        <v>73.585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pans="1:250" s="16" customFormat="1" ht="31.5" customHeight="1">
      <c r="A10" s="22">
        <v>8</v>
      </c>
      <c r="B10" s="60"/>
      <c r="C10" s="60" t="s">
        <v>201</v>
      </c>
      <c r="D10" s="37" t="s">
        <v>29</v>
      </c>
      <c r="E10" s="36" t="s">
        <v>19</v>
      </c>
      <c r="F10" s="37" t="s">
        <v>202</v>
      </c>
      <c r="G10" s="37" t="s">
        <v>203</v>
      </c>
      <c r="H10" s="41">
        <v>63.24</v>
      </c>
      <c r="I10" s="22">
        <v>78.93</v>
      </c>
      <c r="J10" s="22">
        <f t="shared" si="0"/>
        <v>71.08500000000001</v>
      </c>
      <c r="K10" s="22" t="s">
        <v>22</v>
      </c>
      <c r="L10" s="22">
        <v>2.5</v>
      </c>
      <c r="M10" s="22">
        <f t="shared" si="1"/>
        <v>73.58500000000001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spans="1:250" s="16" customFormat="1" ht="31.5" customHeight="1">
      <c r="A11" s="22">
        <v>9</v>
      </c>
      <c r="B11" s="60"/>
      <c r="C11" s="60"/>
      <c r="D11" s="37" t="s">
        <v>37</v>
      </c>
      <c r="E11" s="36" t="s">
        <v>19</v>
      </c>
      <c r="F11" s="37" t="s">
        <v>204</v>
      </c>
      <c r="G11" s="37" t="s">
        <v>205</v>
      </c>
      <c r="H11" s="41">
        <v>55.84</v>
      </c>
      <c r="I11" s="22">
        <v>78.34</v>
      </c>
      <c r="J11" s="22">
        <f t="shared" si="0"/>
        <v>67.09</v>
      </c>
      <c r="K11" s="22" t="s">
        <v>119</v>
      </c>
      <c r="L11" s="22">
        <v>0</v>
      </c>
      <c r="M11" s="22">
        <f t="shared" si="1"/>
        <v>67.09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250" s="16" customFormat="1" ht="31.5" customHeight="1">
      <c r="A12" s="22">
        <v>10</v>
      </c>
      <c r="B12" s="60"/>
      <c r="C12" s="37" t="s">
        <v>208</v>
      </c>
      <c r="D12" s="37" t="s">
        <v>18</v>
      </c>
      <c r="E12" s="36" t="s">
        <v>19</v>
      </c>
      <c r="F12" s="37" t="s">
        <v>209</v>
      </c>
      <c r="G12" s="37" t="s">
        <v>210</v>
      </c>
      <c r="H12" s="41">
        <v>63.66</v>
      </c>
      <c r="I12" s="22">
        <v>76.88</v>
      </c>
      <c r="J12" s="22">
        <f t="shared" si="0"/>
        <v>70.27</v>
      </c>
      <c r="K12" s="22" t="s">
        <v>119</v>
      </c>
      <c r="L12" s="22">
        <v>0</v>
      </c>
      <c r="M12" s="22">
        <f t="shared" si="1"/>
        <v>70.27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spans="1:250" s="16" customFormat="1" ht="31.5" customHeight="1">
      <c r="A13" s="22">
        <v>11</v>
      </c>
      <c r="B13" s="60" t="s">
        <v>146</v>
      </c>
      <c r="C13" s="37" t="s">
        <v>147</v>
      </c>
      <c r="D13" s="37" t="s">
        <v>18</v>
      </c>
      <c r="E13" s="36" t="s">
        <v>19</v>
      </c>
      <c r="F13" s="37" t="s">
        <v>148</v>
      </c>
      <c r="G13" s="37" t="s">
        <v>149</v>
      </c>
      <c r="H13" s="41">
        <v>59.28</v>
      </c>
      <c r="I13" s="22">
        <v>72.92</v>
      </c>
      <c r="J13" s="22">
        <f t="shared" si="0"/>
        <v>66.1</v>
      </c>
      <c r="K13" s="22" t="s">
        <v>22</v>
      </c>
      <c r="L13" s="22">
        <v>2.5</v>
      </c>
      <c r="M13" s="22">
        <f t="shared" si="1"/>
        <v>68.6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</row>
    <row r="14" spans="1:250" s="16" customFormat="1" ht="31.5" customHeight="1">
      <c r="A14" s="22">
        <v>12</v>
      </c>
      <c r="B14" s="60"/>
      <c r="C14" s="60" t="s">
        <v>150</v>
      </c>
      <c r="D14" s="37" t="s">
        <v>29</v>
      </c>
      <c r="E14" s="36" t="s">
        <v>19</v>
      </c>
      <c r="F14" s="37" t="s">
        <v>151</v>
      </c>
      <c r="G14" s="37" t="s">
        <v>152</v>
      </c>
      <c r="H14" s="41">
        <v>59.82</v>
      </c>
      <c r="I14" s="22">
        <v>77.2</v>
      </c>
      <c r="J14" s="22">
        <f t="shared" si="0"/>
        <v>68.51</v>
      </c>
      <c r="K14" s="22" t="s">
        <v>32</v>
      </c>
      <c r="L14" s="22">
        <v>0</v>
      </c>
      <c r="M14" s="22">
        <f t="shared" si="1"/>
        <v>68.51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spans="1:250" s="16" customFormat="1" ht="31.5" customHeight="1">
      <c r="A15" s="22">
        <v>13</v>
      </c>
      <c r="B15" s="60"/>
      <c r="C15" s="60"/>
      <c r="D15" s="60" t="s">
        <v>37</v>
      </c>
      <c r="E15" s="62" t="s">
        <v>35</v>
      </c>
      <c r="F15" s="37" t="s">
        <v>155</v>
      </c>
      <c r="G15" s="37" t="s">
        <v>156</v>
      </c>
      <c r="H15" s="41">
        <v>67.62</v>
      </c>
      <c r="I15" s="22">
        <v>79.31</v>
      </c>
      <c r="J15" s="22">
        <f t="shared" si="0"/>
        <v>73.465</v>
      </c>
      <c r="K15" s="22" t="s">
        <v>32</v>
      </c>
      <c r="L15" s="22">
        <v>0</v>
      </c>
      <c r="M15" s="22">
        <f t="shared" si="1"/>
        <v>73.465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spans="1:250" s="16" customFormat="1" ht="31.5" customHeight="1">
      <c r="A16" s="22">
        <v>14</v>
      </c>
      <c r="B16" s="60"/>
      <c r="C16" s="60"/>
      <c r="D16" s="60"/>
      <c r="E16" s="62"/>
      <c r="F16" s="37" t="s">
        <v>157</v>
      </c>
      <c r="G16" s="37" t="s">
        <v>158</v>
      </c>
      <c r="H16" s="41">
        <v>54.82</v>
      </c>
      <c r="I16" s="22">
        <v>73.89</v>
      </c>
      <c r="J16" s="22">
        <f t="shared" si="0"/>
        <v>64.355</v>
      </c>
      <c r="K16" s="22" t="s">
        <v>32</v>
      </c>
      <c r="L16" s="22">
        <v>0</v>
      </c>
      <c r="M16" s="22">
        <f t="shared" si="1"/>
        <v>64.355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16" customFormat="1" ht="31.5" customHeight="1">
      <c r="A17" s="22">
        <v>15</v>
      </c>
      <c r="B17" s="60"/>
      <c r="C17" s="37" t="s">
        <v>159</v>
      </c>
      <c r="D17" s="37" t="s">
        <v>18</v>
      </c>
      <c r="E17" s="36" t="s">
        <v>19</v>
      </c>
      <c r="F17" s="37" t="s">
        <v>160</v>
      </c>
      <c r="G17" s="37" t="s">
        <v>161</v>
      </c>
      <c r="H17" s="41">
        <v>53.85</v>
      </c>
      <c r="I17" s="22">
        <v>78.04</v>
      </c>
      <c r="J17" s="22">
        <f t="shared" si="0"/>
        <v>65.94500000000001</v>
      </c>
      <c r="K17" s="22" t="s">
        <v>22</v>
      </c>
      <c r="L17" s="22">
        <v>2.5</v>
      </c>
      <c r="M17" s="22">
        <f t="shared" si="1"/>
        <v>68.44500000000001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13" s="17" customFormat="1" ht="31.5" customHeight="1">
      <c r="A18" s="22">
        <v>16</v>
      </c>
      <c r="B18" s="60" t="s">
        <v>120</v>
      </c>
      <c r="C18" s="37" t="s">
        <v>121</v>
      </c>
      <c r="D18" s="37" t="s">
        <v>18</v>
      </c>
      <c r="E18" s="36" t="s">
        <v>19</v>
      </c>
      <c r="F18" s="37" t="s">
        <v>122</v>
      </c>
      <c r="G18" s="37" t="s">
        <v>123</v>
      </c>
      <c r="H18" s="41">
        <v>57.5</v>
      </c>
      <c r="I18" s="22">
        <v>80.68</v>
      </c>
      <c r="J18" s="22">
        <f t="shared" si="0"/>
        <v>69.09</v>
      </c>
      <c r="K18" s="22" t="s">
        <v>22</v>
      </c>
      <c r="L18" s="22">
        <v>2.5</v>
      </c>
      <c r="M18" s="22">
        <f t="shared" si="1"/>
        <v>71.59</v>
      </c>
    </row>
    <row r="19" spans="1:13" s="17" customFormat="1" ht="31.5" customHeight="1">
      <c r="A19" s="22">
        <v>17</v>
      </c>
      <c r="B19" s="60"/>
      <c r="C19" s="37" t="s">
        <v>128</v>
      </c>
      <c r="D19" s="37" t="s">
        <v>18</v>
      </c>
      <c r="E19" s="36" t="s">
        <v>19</v>
      </c>
      <c r="F19" s="37" t="s">
        <v>129</v>
      </c>
      <c r="G19" s="37" t="s">
        <v>130</v>
      </c>
      <c r="H19" s="41">
        <v>55.89</v>
      </c>
      <c r="I19" s="22">
        <v>80.64</v>
      </c>
      <c r="J19" s="22">
        <f t="shared" si="0"/>
        <v>68.265</v>
      </c>
      <c r="K19" s="22" t="s">
        <v>32</v>
      </c>
      <c r="L19" s="22">
        <v>0</v>
      </c>
      <c r="M19" s="22">
        <f t="shared" si="1"/>
        <v>68.265</v>
      </c>
    </row>
    <row r="20" spans="1:13" s="17" customFormat="1" ht="31.5" customHeight="1">
      <c r="A20" s="22">
        <v>18</v>
      </c>
      <c r="B20" s="60"/>
      <c r="C20" s="60" t="s">
        <v>133</v>
      </c>
      <c r="D20" s="60" t="s">
        <v>18</v>
      </c>
      <c r="E20" s="62" t="s">
        <v>35</v>
      </c>
      <c r="F20" s="37" t="s">
        <v>134</v>
      </c>
      <c r="G20" s="37" t="s">
        <v>135</v>
      </c>
      <c r="H20" s="41">
        <v>56.91</v>
      </c>
      <c r="I20" s="22">
        <v>78.3</v>
      </c>
      <c r="J20" s="22">
        <f t="shared" si="0"/>
        <v>67.60499999999999</v>
      </c>
      <c r="K20" s="22" t="s">
        <v>22</v>
      </c>
      <c r="L20" s="22">
        <v>2.5</v>
      </c>
      <c r="M20" s="22">
        <f t="shared" si="1"/>
        <v>70.10499999999999</v>
      </c>
    </row>
    <row r="21" spans="1:13" s="17" customFormat="1" ht="31.5" customHeight="1">
      <c r="A21" s="22">
        <v>19</v>
      </c>
      <c r="B21" s="60"/>
      <c r="C21" s="60"/>
      <c r="D21" s="60"/>
      <c r="E21" s="62"/>
      <c r="F21" s="37" t="s">
        <v>136</v>
      </c>
      <c r="G21" s="37" t="s">
        <v>137</v>
      </c>
      <c r="H21" s="41">
        <v>62.43</v>
      </c>
      <c r="I21" s="22">
        <v>76.53</v>
      </c>
      <c r="J21" s="22">
        <f t="shared" si="0"/>
        <v>69.48</v>
      </c>
      <c r="K21" s="22" t="s">
        <v>32</v>
      </c>
      <c r="L21" s="22">
        <v>0</v>
      </c>
      <c r="M21" s="22">
        <f t="shared" si="1"/>
        <v>69.48</v>
      </c>
    </row>
    <row r="22" spans="1:250" s="16" customFormat="1" ht="31.5" customHeight="1">
      <c r="A22" s="22">
        <v>20</v>
      </c>
      <c r="B22" s="60" t="s">
        <v>168</v>
      </c>
      <c r="C22" s="37" t="s">
        <v>169</v>
      </c>
      <c r="D22" s="37" t="s">
        <v>18</v>
      </c>
      <c r="E22" s="36" t="s">
        <v>19</v>
      </c>
      <c r="F22" s="37" t="s">
        <v>170</v>
      </c>
      <c r="G22" s="37" t="s">
        <v>171</v>
      </c>
      <c r="H22" s="41">
        <v>60.74</v>
      </c>
      <c r="I22" s="22">
        <v>74.63</v>
      </c>
      <c r="J22" s="22">
        <f t="shared" si="0"/>
        <v>67.685</v>
      </c>
      <c r="K22" s="22" t="s">
        <v>32</v>
      </c>
      <c r="L22" s="22">
        <v>0</v>
      </c>
      <c r="M22" s="22">
        <f t="shared" si="1"/>
        <v>67.685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s="16" customFormat="1" ht="31.5" customHeight="1">
      <c r="A23" s="22">
        <v>21</v>
      </c>
      <c r="B23" s="60"/>
      <c r="C23" s="60" t="s">
        <v>172</v>
      </c>
      <c r="D23" s="37" t="s">
        <v>29</v>
      </c>
      <c r="E23" s="36" t="s">
        <v>19</v>
      </c>
      <c r="F23" s="37" t="s">
        <v>173</v>
      </c>
      <c r="G23" s="37" t="s">
        <v>174</v>
      </c>
      <c r="H23" s="41">
        <v>65.32</v>
      </c>
      <c r="I23" s="22">
        <v>75.71</v>
      </c>
      <c r="J23" s="22">
        <f t="shared" si="0"/>
        <v>70.51499999999999</v>
      </c>
      <c r="K23" s="22" t="s">
        <v>32</v>
      </c>
      <c r="L23" s="22">
        <v>0</v>
      </c>
      <c r="M23" s="22">
        <f t="shared" si="1"/>
        <v>70.51499999999999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s="16" customFormat="1" ht="31.5" customHeight="1">
      <c r="A24" s="22">
        <v>22</v>
      </c>
      <c r="B24" s="60"/>
      <c r="C24" s="60"/>
      <c r="D24" s="37" t="s">
        <v>37</v>
      </c>
      <c r="E24" s="36" t="s">
        <v>19</v>
      </c>
      <c r="F24" s="37" t="s">
        <v>177</v>
      </c>
      <c r="G24" s="37" t="s">
        <v>178</v>
      </c>
      <c r="H24" s="41">
        <v>58.77</v>
      </c>
      <c r="I24" s="22">
        <v>77.51</v>
      </c>
      <c r="J24" s="22">
        <f t="shared" si="0"/>
        <v>68.14</v>
      </c>
      <c r="K24" s="22" t="s">
        <v>32</v>
      </c>
      <c r="L24" s="22">
        <v>0</v>
      </c>
      <c r="M24" s="22">
        <f t="shared" si="1"/>
        <v>68.14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16" customFormat="1" ht="31.5" customHeight="1">
      <c r="A25" s="22">
        <v>23</v>
      </c>
      <c r="B25" s="60"/>
      <c r="C25" s="60"/>
      <c r="D25" s="37" t="s">
        <v>51</v>
      </c>
      <c r="E25" s="36" t="s">
        <v>19</v>
      </c>
      <c r="F25" s="37" t="s">
        <v>187</v>
      </c>
      <c r="G25" s="37" t="s">
        <v>188</v>
      </c>
      <c r="H25" s="41">
        <v>62.11</v>
      </c>
      <c r="I25" s="22">
        <v>81.15</v>
      </c>
      <c r="J25" s="22">
        <f t="shared" si="0"/>
        <v>71.63</v>
      </c>
      <c r="K25" s="22" t="s">
        <v>22</v>
      </c>
      <c r="L25" s="22">
        <v>2.5</v>
      </c>
      <c r="M25" s="22">
        <f t="shared" si="1"/>
        <v>74.13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31.5" customHeight="1">
      <c r="A26" s="22">
        <v>24</v>
      </c>
      <c r="B26" s="37" t="s">
        <v>415</v>
      </c>
      <c r="C26" s="37" t="s">
        <v>416</v>
      </c>
      <c r="D26" s="37" t="s">
        <v>18</v>
      </c>
      <c r="E26" s="36" t="s">
        <v>19</v>
      </c>
      <c r="F26" s="37" t="s">
        <v>417</v>
      </c>
      <c r="G26" s="37" t="s">
        <v>418</v>
      </c>
      <c r="H26" s="41">
        <v>60.49</v>
      </c>
      <c r="I26" s="22">
        <v>77.46</v>
      </c>
      <c r="J26" s="22">
        <f t="shared" si="0"/>
        <v>68.975</v>
      </c>
      <c r="K26" s="22" t="s">
        <v>22</v>
      </c>
      <c r="L26" s="22">
        <v>2.5</v>
      </c>
      <c r="M26" s="22">
        <f t="shared" si="1"/>
        <v>71.475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13" s="17" customFormat="1" ht="31.5" customHeight="1">
      <c r="A27" s="22">
        <v>25</v>
      </c>
      <c r="B27" s="37" t="s">
        <v>115</v>
      </c>
      <c r="C27" s="37" t="s">
        <v>116</v>
      </c>
      <c r="D27" s="37" t="s">
        <v>18</v>
      </c>
      <c r="E27" s="36" t="s">
        <v>19</v>
      </c>
      <c r="F27" s="37" t="s">
        <v>117</v>
      </c>
      <c r="G27" s="37" t="s">
        <v>118</v>
      </c>
      <c r="H27" s="41">
        <v>57.44</v>
      </c>
      <c r="I27" s="22">
        <v>78.5</v>
      </c>
      <c r="J27" s="22">
        <f t="shared" si="0"/>
        <v>67.97</v>
      </c>
      <c r="K27" s="22" t="s">
        <v>119</v>
      </c>
      <c r="L27" s="22">
        <v>0</v>
      </c>
      <c r="M27" s="22">
        <f t="shared" si="1"/>
        <v>67.97</v>
      </c>
    </row>
    <row r="28" spans="1:250" s="16" customFormat="1" ht="31.5" customHeight="1">
      <c r="A28" s="22">
        <v>26</v>
      </c>
      <c r="B28" s="60" t="s">
        <v>227</v>
      </c>
      <c r="C28" s="37" t="s">
        <v>228</v>
      </c>
      <c r="D28" s="37" t="s">
        <v>18</v>
      </c>
      <c r="E28" s="36" t="s">
        <v>19</v>
      </c>
      <c r="F28" s="37" t="s">
        <v>229</v>
      </c>
      <c r="G28" s="37" t="s">
        <v>230</v>
      </c>
      <c r="H28" s="41">
        <v>62.06</v>
      </c>
      <c r="I28" s="22">
        <v>81.09</v>
      </c>
      <c r="J28" s="22">
        <f t="shared" si="0"/>
        <v>71.575</v>
      </c>
      <c r="K28" s="22" t="s">
        <v>32</v>
      </c>
      <c r="L28" s="22">
        <v>0</v>
      </c>
      <c r="M28" s="22">
        <f t="shared" si="1"/>
        <v>71.575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s="16" customFormat="1" ht="31.5" customHeight="1">
      <c r="A29" s="22">
        <v>27</v>
      </c>
      <c r="B29" s="60"/>
      <c r="C29" s="37" t="s">
        <v>233</v>
      </c>
      <c r="D29" s="37" t="s">
        <v>18</v>
      </c>
      <c r="E29" s="36" t="s">
        <v>19</v>
      </c>
      <c r="F29" s="37" t="s">
        <v>234</v>
      </c>
      <c r="G29" s="37" t="s">
        <v>235</v>
      </c>
      <c r="H29" s="41">
        <v>52.93</v>
      </c>
      <c r="I29" s="22">
        <v>75.5</v>
      </c>
      <c r="J29" s="22">
        <f t="shared" si="0"/>
        <v>64.215</v>
      </c>
      <c r="K29" s="22" t="s">
        <v>22</v>
      </c>
      <c r="L29" s="22">
        <v>2.5</v>
      </c>
      <c r="M29" s="22">
        <f t="shared" si="1"/>
        <v>66.715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s="16" customFormat="1" ht="31.5" customHeight="1">
      <c r="A30" s="22">
        <v>28</v>
      </c>
      <c r="B30" s="60"/>
      <c r="C30" s="37" t="s">
        <v>238</v>
      </c>
      <c r="D30" s="37" t="s">
        <v>18</v>
      </c>
      <c r="E30" s="36" t="s">
        <v>19</v>
      </c>
      <c r="F30" s="37" t="s">
        <v>239</v>
      </c>
      <c r="G30" s="37" t="s">
        <v>240</v>
      </c>
      <c r="H30" s="41">
        <v>61</v>
      </c>
      <c r="I30" s="22">
        <v>80.17</v>
      </c>
      <c r="J30" s="22">
        <f t="shared" si="0"/>
        <v>70.58500000000001</v>
      </c>
      <c r="K30" s="22" t="s">
        <v>22</v>
      </c>
      <c r="L30" s="22">
        <v>2.5</v>
      </c>
      <c r="M30" s="22">
        <f t="shared" si="1"/>
        <v>73.08500000000001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s="16" customFormat="1" ht="31.5" customHeight="1">
      <c r="A31" s="22">
        <v>29</v>
      </c>
      <c r="B31" s="60"/>
      <c r="C31" s="37" t="s">
        <v>245</v>
      </c>
      <c r="D31" s="37" t="s">
        <v>18</v>
      </c>
      <c r="E31" s="36">
        <v>2</v>
      </c>
      <c r="F31" s="37" t="s">
        <v>246</v>
      </c>
      <c r="G31" s="37" t="s">
        <v>247</v>
      </c>
      <c r="H31" s="41">
        <v>57.99</v>
      </c>
      <c r="I31" s="22">
        <v>76.49</v>
      </c>
      <c r="J31" s="22">
        <f t="shared" si="0"/>
        <v>67.24</v>
      </c>
      <c r="K31" s="22" t="s">
        <v>32</v>
      </c>
      <c r="L31" s="22">
        <v>0</v>
      </c>
      <c r="M31" s="22">
        <f t="shared" si="1"/>
        <v>67.24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s="16" customFormat="1" ht="31.5" customHeight="1">
      <c r="A32" s="22">
        <v>30</v>
      </c>
      <c r="B32" s="61" t="s">
        <v>428</v>
      </c>
      <c r="C32" s="61" t="s">
        <v>429</v>
      </c>
      <c r="D32" s="61" t="s">
        <v>18</v>
      </c>
      <c r="E32" s="61">
        <v>3</v>
      </c>
      <c r="F32" s="37" t="s">
        <v>430</v>
      </c>
      <c r="G32" s="41" t="s">
        <v>431</v>
      </c>
      <c r="H32" s="41">
        <v>57.37</v>
      </c>
      <c r="I32" s="22">
        <v>81</v>
      </c>
      <c r="J32" s="22">
        <f t="shared" si="0"/>
        <v>69.185</v>
      </c>
      <c r="K32" s="22" t="s">
        <v>32</v>
      </c>
      <c r="L32" s="22">
        <v>0</v>
      </c>
      <c r="M32" s="22">
        <f t="shared" si="1"/>
        <v>69.185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s="16" customFormat="1" ht="31.5" customHeight="1">
      <c r="A33" s="22">
        <v>31</v>
      </c>
      <c r="B33" s="61"/>
      <c r="C33" s="61"/>
      <c r="D33" s="61"/>
      <c r="E33" s="61"/>
      <c r="F33" s="37" t="s">
        <v>432</v>
      </c>
      <c r="G33" s="41" t="s">
        <v>433</v>
      </c>
      <c r="H33" s="41">
        <v>47.45</v>
      </c>
      <c r="I33" s="22">
        <v>85.2</v>
      </c>
      <c r="J33" s="22">
        <f t="shared" si="0"/>
        <v>66.325</v>
      </c>
      <c r="K33" s="22" t="s">
        <v>22</v>
      </c>
      <c r="L33" s="22">
        <v>2.5</v>
      </c>
      <c r="M33" s="22">
        <f t="shared" si="1"/>
        <v>68.825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13" s="17" customFormat="1" ht="31.5" customHeight="1">
      <c r="A34" s="22">
        <v>32</v>
      </c>
      <c r="B34" s="37" t="s">
        <v>24</v>
      </c>
      <c r="C34" s="37" t="s">
        <v>25</v>
      </c>
      <c r="D34" s="37" t="s">
        <v>18</v>
      </c>
      <c r="E34" s="36" t="s">
        <v>19</v>
      </c>
      <c r="F34" s="37" t="s">
        <v>26</v>
      </c>
      <c r="G34" s="37" t="s">
        <v>27</v>
      </c>
      <c r="H34" s="41">
        <v>68.4</v>
      </c>
      <c r="I34" s="22">
        <v>80.83</v>
      </c>
      <c r="J34" s="22">
        <f t="shared" si="0"/>
        <v>74.61500000000001</v>
      </c>
      <c r="K34" s="22" t="s">
        <v>22</v>
      </c>
      <c r="L34" s="22">
        <v>2.5</v>
      </c>
      <c r="M34" s="22">
        <f t="shared" si="1"/>
        <v>77.11500000000001</v>
      </c>
    </row>
    <row r="35" spans="1:13" s="17" customFormat="1" ht="31.5" customHeight="1">
      <c r="A35" s="22">
        <v>33</v>
      </c>
      <c r="B35" s="60" t="s">
        <v>28</v>
      </c>
      <c r="C35" s="60" t="s">
        <v>28</v>
      </c>
      <c r="D35" s="37" t="s">
        <v>29</v>
      </c>
      <c r="E35" s="36" t="s">
        <v>19</v>
      </c>
      <c r="F35" s="37" t="s">
        <v>30</v>
      </c>
      <c r="G35" s="37" t="s">
        <v>31</v>
      </c>
      <c r="H35" s="41">
        <v>63.18</v>
      </c>
      <c r="I35" s="22">
        <v>78.62</v>
      </c>
      <c r="J35" s="22">
        <f aca="true" t="shared" si="2" ref="J35:J66">H35*0.5+I35*0.5</f>
        <v>70.9</v>
      </c>
      <c r="K35" s="22" t="s">
        <v>32</v>
      </c>
      <c r="L35" s="22">
        <v>0</v>
      </c>
      <c r="M35" s="22">
        <f aca="true" t="shared" si="3" ref="M35:M66">H35*0.5+I35*0.5+L35</f>
        <v>70.9</v>
      </c>
    </row>
    <row r="36" spans="1:13" s="17" customFormat="1" ht="31.5" customHeight="1">
      <c r="A36" s="22">
        <v>34</v>
      </c>
      <c r="B36" s="60"/>
      <c r="C36" s="60"/>
      <c r="D36" s="37" t="s">
        <v>37</v>
      </c>
      <c r="E36" s="36" t="s">
        <v>19</v>
      </c>
      <c r="F36" s="37" t="s">
        <v>38</v>
      </c>
      <c r="G36" s="37" t="s">
        <v>39</v>
      </c>
      <c r="H36" s="41">
        <v>70.3</v>
      </c>
      <c r="I36" s="22">
        <v>81.85</v>
      </c>
      <c r="J36" s="22">
        <f t="shared" si="2"/>
        <v>76.07499999999999</v>
      </c>
      <c r="K36" s="22" t="s">
        <v>32</v>
      </c>
      <c r="L36" s="22">
        <v>0</v>
      </c>
      <c r="M36" s="22">
        <f t="shared" si="3"/>
        <v>76.07499999999999</v>
      </c>
    </row>
    <row r="37" spans="1:250" s="16" customFormat="1" ht="31.5" customHeight="1">
      <c r="A37" s="22">
        <v>35</v>
      </c>
      <c r="B37" s="60" t="s">
        <v>258</v>
      </c>
      <c r="C37" s="60" t="s">
        <v>258</v>
      </c>
      <c r="D37" s="60" t="s">
        <v>29</v>
      </c>
      <c r="E37" s="62" t="s">
        <v>70</v>
      </c>
      <c r="F37" s="37" t="s">
        <v>259</v>
      </c>
      <c r="G37" s="37" t="s">
        <v>260</v>
      </c>
      <c r="H37" s="41">
        <v>53.31</v>
      </c>
      <c r="I37" s="22">
        <v>74.26</v>
      </c>
      <c r="J37" s="22">
        <f t="shared" si="2"/>
        <v>63.785000000000004</v>
      </c>
      <c r="K37" s="22" t="s">
        <v>22</v>
      </c>
      <c r="L37" s="22">
        <v>2.5</v>
      </c>
      <c r="M37" s="22">
        <f t="shared" si="3"/>
        <v>66.285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</row>
    <row r="38" spans="1:250" s="16" customFormat="1" ht="31.5" customHeight="1">
      <c r="A38" s="22">
        <v>36</v>
      </c>
      <c r="B38" s="60"/>
      <c r="C38" s="60"/>
      <c r="D38" s="60"/>
      <c r="E38" s="62"/>
      <c r="F38" s="37" t="s">
        <v>261</v>
      </c>
      <c r="G38" s="37" t="s">
        <v>262</v>
      </c>
      <c r="H38" s="41">
        <v>53.35</v>
      </c>
      <c r="I38" s="22">
        <v>78.03</v>
      </c>
      <c r="J38" s="22">
        <f t="shared" si="2"/>
        <v>65.69</v>
      </c>
      <c r="K38" s="22" t="s">
        <v>32</v>
      </c>
      <c r="L38" s="22">
        <v>0</v>
      </c>
      <c r="M38" s="22">
        <f t="shared" si="3"/>
        <v>65.69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</row>
    <row r="39" spans="1:250" s="16" customFormat="1" ht="31.5" customHeight="1">
      <c r="A39" s="22">
        <v>37</v>
      </c>
      <c r="B39" s="60"/>
      <c r="C39" s="60"/>
      <c r="D39" s="60"/>
      <c r="E39" s="62"/>
      <c r="F39" s="37" t="s">
        <v>263</v>
      </c>
      <c r="G39" s="37" t="s">
        <v>264</v>
      </c>
      <c r="H39" s="41">
        <v>47.95</v>
      </c>
      <c r="I39" s="22">
        <v>76.58</v>
      </c>
      <c r="J39" s="22">
        <f t="shared" si="2"/>
        <v>62.265</v>
      </c>
      <c r="K39" s="22" t="s">
        <v>32</v>
      </c>
      <c r="L39" s="22">
        <v>0</v>
      </c>
      <c r="M39" s="22">
        <f t="shared" si="3"/>
        <v>62.265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</row>
    <row r="40" spans="1:250" s="16" customFormat="1" ht="31.5" customHeight="1">
      <c r="A40" s="22">
        <v>38</v>
      </c>
      <c r="B40" s="60"/>
      <c r="C40" s="60"/>
      <c r="D40" s="60" t="s">
        <v>37</v>
      </c>
      <c r="E40" s="62" t="s">
        <v>35</v>
      </c>
      <c r="F40" s="37" t="s">
        <v>265</v>
      </c>
      <c r="G40" s="37" t="s">
        <v>266</v>
      </c>
      <c r="H40" s="41">
        <v>52.28</v>
      </c>
      <c r="I40" s="22">
        <v>76.01</v>
      </c>
      <c r="J40" s="22">
        <f t="shared" si="2"/>
        <v>64.14500000000001</v>
      </c>
      <c r="K40" s="22" t="s">
        <v>22</v>
      </c>
      <c r="L40" s="22">
        <v>2.5</v>
      </c>
      <c r="M40" s="22">
        <f t="shared" si="3"/>
        <v>66.64500000000001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</row>
    <row r="41" spans="1:250" s="16" customFormat="1" ht="31.5" customHeight="1">
      <c r="A41" s="22">
        <v>39</v>
      </c>
      <c r="B41" s="60"/>
      <c r="C41" s="60"/>
      <c r="D41" s="60"/>
      <c r="E41" s="62"/>
      <c r="F41" s="37" t="s">
        <v>267</v>
      </c>
      <c r="G41" s="37" t="s">
        <v>268</v>
      </c>
      <c r="H41" s="41">
        <v>50.06</v>
      </c>
      <c r="I41" s="22">
        <v>72.39</v>
      </c>
      <c r="J41" s="22">
        <f t="shared" si="2"/>
        <v>61.225</v>
      </c>
      <c r="K41" s="22" t="s">
        <v>22</v>
      </c>
      <c r="L41" s="22">
        <v>2.5</v>
      </c>
      <c r="M41" s="22">
        <f t="shared" si="3"/>
        <v>63.725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</row>
    <row r="42" spans="1:13" s="17" customFormat="1" ht="31.5" customHeight="1">
      <c r="A42" s="22">
        <v>40</v>
      </c>
      <c r="B42" s="60" t="s">
        <v>42</v>
      </c>
      <c r="C42" s="60" t="s">
        <v>42</v>
      </c>
      <c r="D42" s="37" t="s">
        <v>29</v>
      </c>
      <c r="E42" s="36" t="s">
        <v>19</v>
      </c>
      <c r="F42" s="37" t="s">
        <v>43</v>
      </c>
      <c r="G42" s="37" t="s">
        <v>44</v>
      </c>
      <c r="H42" s="41">
        <v>45.03</v>
      </c>
      <c r="I42" s="22">
        <v>82.65</v>
      </c>
      <c r="J42" s="22">
        <f t="shared" si="2"/>
        <v>63.84</v>
      </c>
      <c r="K42" s="22" t="s">
        <v>22</v>
      </c>
      <c r="L42" s="22">
        <v>2.5</v>
      </c>
      <c r="M42" s="22">
        <f t="shared" si="3"/>
        <v>66.34</v>
      </c>
    </row>
    <row r="43" spans="1:13" s="17" customFormat="1" ht="31.5" customHeight="1">
      <c r="A43" s="22">
        <v>41</v>
      </c>
      <c r="B43" s="60"/>
      <c r="C43" s="60"/>
      <c r="D43" s="37" t="s">
        <v>37</v>
      </c>
      <c r="E43" s="36" t="s">
        <v>19</v>
      </c>
      <c r="F43" s="37" t="s">
        <v>47</v>
      </c>
      <c r="G43" s="37" t="s">
        <v>48</v>
      </c>
      <c r="H43" s="41">
        <v>55.94</v>
      </c>
      <c r="I43" s="22">
        <v>80.5</v>
      </c>
      <c r="J43" s="22">
        <f t="shared" si="2"/>
        <v>68.22</v>
      </c>
      <c r="K43" s="22" t="s">
        <v>32</v>
      </c>
      <c r="L43" s="22">
        <v>0</v>
      </c>
      <c r="M43" s="22">
        <f t="shared" si="3"/>
        <v>68.22</v>
      </c>
    </row>
    <row r="44" spans="1:250" s="16" customFormat="1" ht="31.5" customHeight="1">
      <c r="A44" s="22">
        <v>42</v>
      </c>
      <c r="B44" s="60"/>
      <c r="C44" s="60"/>
      <c r="D44" s="37" t="s">
        <v>51</v>
      </c>
      <c r="E44" s="36" t="s">
        <v>19</v>
      </c>
      <c r="F44" s="37" t="s">
        <v>52</v>
      </c>
      <c r="G44" s="37" t="s">
        <v>53</v>
      </c>
      <c r="H44" s="41">
        <v>48.06</v>
      </c>
      <c r="I44" s="22">
        <v>76.78</v>
      </c>
      <c r="J44" s="22">
        <f t="shared" si="2"/>
        <v>62.42</v>
      </c>
      <c r="K44" s="22" t="s">
        <v>22</v>
      </c>
      <c r="L44" s="22">
        <v>2.5</v>
      </c>
      <c r="M44" s="22">
        <f t="shared" si="3"/>
        <v>64.92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</row>
    <row r="45" spans="1:13" s="17" customFormat="1" ht="31.5" customHeight="1">
      <c r="A45" s="22">
        <v>43</v>
      </c>
      <c r="B45" s="60"/>
      <c r="C45" s="60"/>
      <c r="D45" s="37" t="s">
        <v>54</v>
      </c>
      <c r="E45" s="36" t="s">
        <v>19</v>
      </c>
      <c r="F45" s="37" t="s">
        <v>55</v>
      </c>
      <c r="G45" s="37" t="s">
        <v>56</v>
      </c>
      <c r="H45" s="41">
        <v>44.15</v>
      </c>
      <c r="I45" s="22">
        <v>77.75</v>
      </c>
      <c r="J45" s="22">
        <f t="shared" si="2"/>
        <v>60.95</v>
      </c>
      <c r="K45" s="22" t="s">
        <v>32</v>
      </c>
      <c r="L45" s="22">
        <v>0</v>
      </c>
      <c r="M45" s="22">
        <f t="shared" si="3"/>
        <v>60.95</v>
      </c>
    </row>
    <row r="46" spans="1:250" s="16" customFormat="1" ht="31.5" customHeight="1">
      <c r="A46" s="22">
        <v>44</v>
      </c>
      <c r="B46" s="37" t="s">
        <v>219</v>
      </c>
      <c r="C46" s="37" t="s">
        <v>220</v>
      </c>
      <c r="D46" s="37" t="s">
        <v>18</v>
      </c>
      <c r="E46" s="36" t="s">
        <v>19</v>
      </c>
      <c r="F46" s="37" t="s">
        <v>221</v>
      </c>
      <c r="G46" s="37" t="s">
        <v>222</v>
      </c>
      <c r="H46" s="41">
        <v>57.92</v>
      </c>
      <c r="I46" s="22">
        <v>81.93</v>
      </c>
      <c r="J46" s="22">
        <f t="shared" si="2"/>
        <v>69.92500000000001</v>
      </c>
      <c r="K46" s="22" t="s">
        <v>32</v>
      </c>
      <c r="L46" s="22">
        <v>0</v>
      </c>
      <c r="M46" s="22">
        <f t="shared" si="3"/>
        <v>69.92500000000001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</row>
    <row r="47" spans="1:250" s="16" customFormat="1" ht="31.5" customHeight="1">
      <c r="A47" s="22">
        <v>45</v>
      </c>
      <c r="B47" s="37" t="s">
        <v>215</v>
      </c>
      <c r="C47" s="37" t="s">
        <v>216</v>
      </c>
      <c r="D47" s="37" t="s">
        <v>18</v>
      </c>
      <c r="E47" s="36" t="s">
        <v>19</v>
      </c>
      <c r="F47" s="37" t="s">
        <v>217</v>
      </c>
      <c r="G47" s="37" t="s">
        <v>218</v>
      </c>
      <c r="H47" s="41">
        <v>53.98</v>
      </c>
      <c r="I47" s="22">
        <v>76.07</v>
      </c>
      <c r="J47" s="22">
        <f t="shared" si="2"/>
        <v>65.02499999999999</v>
      </c>
      <c r="K47" s="22" t="s">
        <v>22</v>
      </c>
      <c r="L47" s="22">
        <v>2.5</v>
      </c>
      <c r="M47" s="22">
        <f t="shared" si="3"/>
        <v>67.52499999999999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</row>
    <row r="48" spans="1:250" s="16" customFormat="1" ht="31.5" customHeight="1">
      <c r="A48" s="22">
        <v>46</v>
      </c>
      <c r="B48" s="37" t="s">
        <v>423</v>
      </c>
      <c r="C48" s="37" t="s">
        <v>423</v>
      </c>
      <c r="D48" s="37" t="s">
        <v>29</v>
      </c>
      <c r="E48" s="36" t="s">
        <v>19</v>
      </c>
      <c r="F48" s="37" t="s">
        <v>424</v>
      </c>
      <c r="G48" s="37" t="s">
        <v>425</v>
      </c>
      <c r="H48" s="41">
        <v>56.27</v>
      </c>
      <c r="I48" s="22">
        <v>77.97</v>
      </c>
      <c r="J48" s="22">
        <f t="shared" si="2"/>
        <v>67.12</v>
      </c>
      <c r="K48" s="22" t="s">
        <v>32</v>
      </c>
      <c r="L48" s="22">
        <v>0</v>
      </c>
      <c r="M48" s="22">
        <f t="shared" si="3"/>
        <v>67.12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250" s="16" customFormat="1" ht="31.5" customHeight="1">
      <c r="A49" s="22">
        <v>47</v>
      </c>
      <c r="B49" s="60" t="s">
        <v>438</v>
      </c>
      <c r="C49" s="37" t="s">
        <v>58</v>
      </c>
      <c r="D49" s="37" t="s">
        <v>18</v>
      </c>
      <c r="E49" s="36" t="s">
        <v>19</v>
      </c>
      <c r="F49" s="37" t="s">
        <v>59</v>
      </c>
      <c r="G49" s="37" t="s">
        <v>60</v>
      </c>
      <c r="H49" s="41">
        <v>53.45</v>
      </c>
      <c r="I49" s="22">
        <v>77.38</v>
      </c>
      <c r="J49" s="22">
        <f t="shared" si="2"/>
        <v>65.41499999999999</v>
      </c>
      <c r="K49" s="22" t="s">
        <v>32</v>
      </c>
      <c r="L49" s="22">
        <v>0</v>
      </c>
      <c r="M49" s="22">
        <f t="shared" si="3"/>
        <v>65.41499999999999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</row>
    <row r="50" spans="1:250" s="16" customFormat="1" ht="31.5" customHeight="1">
      <c r="A50" s="22">
        <v>48</v>
      </c>
      <c r="B50" s="60"/>
      <c r="C50" s="60" t="s">
        <v>63</v>
      </c>
      <c r="D50" s="60" t="s">
        <v>18</v>
      </c>
      <c r="E50" s="62" t="s">
        <v>35</v>
      </c>
      <c r="F50" s="37" t="s">
        <v>64</v>
      </c>
      <c r="G50" s="37" t="s">
        <v>65</v>
      </c>
      <c r="H50" s="41">
        <v>61.84</v>
      </c>
      <c r="I50" s="22">
        <v>83.68</v>
      </c>
      <c r="J50" s="22">
        <f t="shared" si="2"/>
        <v>72.76</v>
      </c>
      <c r="K50" s="22" t="s">
        <v>32</v>
      </c>
      <c r="L50" s="22">
        <v>0</v>
      </c>
      <c r="M50" s="22">
        <f t="shared" si="3"/>
        <v>72.76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</row>
    <row r="51" spans="1:250" s="16" customFormat="1" ht="31.5" customHeight="1">
      <c r="A51" s="22">
        <v>49</v>
      </c>
      <c r="B51" s="60"/>
      <c r="C51" s="60"/>
      <c r="D51" s="60"/>
      <c r="E51" s="62"/>
      <c r="F51" s="37" t="s">
        <v>66</v>
      </c>
      <c r="G51" s="37" t="s">
        <v>67</v>
      </c>
      <c r="H51" s="41">
        <v>58.46</v>
      </c>
      <c r="I51" s="22">
        <v>80.17</v>
      </c>
      <c r="J51" s="22">
        <f t="shared" si="2"/>
        <v>69.315</v>
      </c>
      <c r="K51" s="22" t="s">
        <v>22</v>
      </c>
      <c r="L51" s="22">
        <v>2.5</v>
      </c>
      <c r="M51" s="22">
        <f t="shared" si="3"/>
        <v>71.815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</row>
    <row r="52" spans="1:13" s="17" customFormat="1" ht="31.5" customHeight="1">
      <c r="A52" s="22">
        <v>50</v>
      </c>
      <c r="B52" s="60" t="s">
        <v>438</v>
      </c>
      <c r="C52" s="37" t="s">
        <v>80</v>
      </c>
      <c r="D52" s="37" t="s">
        <v>18</v>
      </c>
      <c r="E52" s="36" t="s">
        <v>19</v>
      </c>
      <c r="F52" s="37" t="s">
        <v>81</v>
      </c>
      <c r="G52" s="37" t="s">
        <v>82</v>
      </c>
      <c r="H52" s="41">
        <v>54.57</v>
      </c>
      <c r="I52" s="22">
        <v>79.35</v>
      </c>
      <c r="J52" s="22">
        <f t="shared" si="2"/>
        <v>66.96</v>
      </c>
      <c r="K52" s="22" t="s">
        <v>22</v>
      </c>
      <c r="L52" s="22">
        <v>2.5</v>
      </c>
      <c r="M52" s="22">
        <f t="shared" si="3"/>
        <v>69.46</v>
      </c>
    </row>
    <row r="53" spans="1:13" s="17" customFormat="1" ht="31.5" customHeight="1">
      <c r="A53" s="22">
        <v>51</v>
      </c>
      <c r="B53" s="60"/>
      <c r="C53" s="37" t="s">
        <v>89</v>
      </c>
      <c r="D53" s="37" t="s">
        <v>18</v>
      </c>
      <c r="E53" s="36" t="s">
        <v>19</v>
      </c>
      <c r="F53" s="37" t="s">
        <v>90</v>
      </c>
      <c r="G53" s="37" t="s">
        <v>91</v>
      </c>
      <c r="H53" s="41">
        <v>55.56</v>
      </c>
      <c r="I53" s="22">
        <v>85.29</v>
      </c>
      <c r="J53" s="22">
        <f t="shared" si="2"/>
        <v>70.42500000000001</v>
      </c>
      <c r="K53" s="22" t="s">
        <v>32</v>
      </c>
      <c r="L53" s="22">
        <v>0</v>
      </c>
      <c r="M53" s="22">
        <f t="shared" si="3"/>
        <v>70.42500000000001</v>
      </c>
    </row>
    <row r="54" spans="1:250" s="16" customFormat="1" ht="31.5" customHeight="1">
      <c r="A54" s="22">
        <v>52</v>
      </c>
      <c r="B54" s="60" t="s">
        <v>302</v>
      </c>
      <c r="C54" s="37" t="s">
        <v>303</v>
      </c>
      <c r="D54" s="37" t="s">
        <v>18</v>
      </c>
      <c r="E54" s="36" t="s">
        <v>19</v>
      </c>
      <c r="F54" s="37" t="s">
        <v>304</v>
      </c>
      <c r="G54" s="37" t="s">
        <v>305</v>
      </c>
      <c r="H54" s="41">
        <v>56.35</v>
      </c>
      <c r="I54" s="22">
        <v>84.68</v>
      </c>
      <c r="J54" s="22">
        <f t="shared" si="2"/>
        <v>70.515</v>
      </c>
      <c r="K54" s="22" t="s">
        <v>22</v>
      </c>
      <c r="L54" s="22">
        <v>2.5</v>
      </c>
      <c r="M54" s="22">
        <f t="shared" si="3"/>
        <v>73.015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</row>
    <row r="55" spans="1:250" s="16" customFormat="1" ht="31.5" customHeight="1">
      <c r="A55" s="22">
        <v>53</v>
      </c>
      <c r="B55" s="60"/>
      <c r="C55" s="37" t="s">
        <v>312</v>
      </c>
      <c r="D55" s="37" t="s">
        <v>313</v>
      </c>
      <c r="E55" s="37" t="s">
        <v>19</v>
      </c>
      <c r="F55" s="37" t="s">
        <v>314</v>
      </c>
      <c r="G55" s="41" t="s">
        <v>315</v>
      </c>
      <c r="H55" s="41">
        <v>50.5</v>
      </c>
      <c r="I55" s="40">
        <v>86</v>
      </c>
      <c r="J55" s="39">
        <f t="shared" si="2"/>
        <v>68.25</v>
      </c>
      <c r="K55" s="22" t="s">
        <v>316</v>
      </c>
      <c r="L55" s="22">
        <v>0</v>
      </c>
      <c r="M55" s="22">
        <f t="shared" si="3"/>
        <v>68.25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</row>
    <row r="56" spans="1:250" s="16" customFormat="1" ht="31.5" customHeight="1">
      <c r="A56" s="22">
        <v>54</v>
      </c>
      <c r="B56" s="60"/>
      <c r="C56" s="37" t="s">
        <v>317</v>
      </c>
      <c r="D56" s="37" t="s">
        <v>318</v>
      </c>
      <c r="E56" s="37" t="s">
        <v>19</v>
      </c>
      <c r="F56" s="37" t="s">
        <v>319</v>
      </c>
      <c r="G56" s="41" t="s">
        <v>320</v>
      </c>
      <c r="H56" s="41">
        <v>51.47</v>
      </c>
      <c r="I56" s="40">
        <v>73.8</v>
      </c>
      <c r="J56" s="39">
        <f t="shared" si="2"/>
        <v>62.635</v>
      </c>
      <c r="K56" s="22" t="s">
        <v>22</v>
      </c>
      <c r="L56" s="22">
        <v>2.5</v>
      </c>
      <c r="M56" s="22">
        <f t="shared" si="3"/>
        <v>65.13499999999999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</row>
    <row r="57" spans="1:250" s="16" customFormat="1" ht="31.5" customHeight="1">
      <c r="A57" s="22">
        <v>55</v>
      </c>
      <c r="B57" s="60"/>
      <c r="C57" s="37" t="s">
        <v>321</v>
      </c>
      <c r="D57" s="37" t="s">
        <v>322</v>
      </c>
      <c r="E57" s="37" t="s">
        <v>19</v>
      </c>
      <c r="F57" s="37" t="s">
        <v>323</v>
      </c>
      <c r="G57" s="41" t="s">
        <v>324</v>
      </c>
      <c r="H57" s="41">
        <v>57.35</v>
      </c>
      <c r="I57" s="40">
        <v>83</v>
      </c>
      <c r="J57" s="39">
        <f t="shared" si="2"/>
        <v>70.175</v>
      </c>
      <c r="K57" s="22" t="s">
        <v>32</v>
      </c>
      <c r="L57" s="22">
        <v>0</v>
      </c>
      <c r="M57" s="22">
        <f t="shared" si="3"/>
        <v>70.175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</row>
    <row r="58" spans="1:250" s="16" customFormat="1" ht="31.5" customHeight="1">
      <c r="A58" s="22">
        <v>56</v>
      </c>
      <c r="B58" s="60"/>
      <c r="C58" s="37" t="s">
        <v>327</v>
      </c>
      <c r="D58" s="37" t="s">
        <v>328</v>
      </c>
      <c r="E58" s="37" t="s">
        <v>19</v>
      </c>
      <c r="F58" s="37" t="s">
        <v>195</v>
      </c>
      <c r="G58" s="41" t="s">
        <v>329</v>
      </c>
      <c r="H58" s="41">
        <v>42.52</v>
      </c>
      <c r="I58" s="40">
        <v>93.57</v>
      </c>
      <c r="J58" s="39">
        <f t="shared" si="2"/>
        <v>68.045</v>
      </c>
      <c r="K58" s="22" t="s">
        <v>22</v>
      </c>
      <c r="L58" s="22">
        <v>2.5</v>
      </c>
      <c r="M58" s="22">
        <f t="shared" si="3"/>
        <v>70.545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</row>
    <row r="59" spans="1:250" s="16" customFormat="1" ht="31.5" customHeight="1">
      <c r="A59" s="22">
        <v>57</v>
      </c>
      <c r="B59" s="60"/>
      <c r="C59" s="60" t="s">
        <v>333</v>
      </c>
      <c r="D59" s="60" t="s">
        <v>334</v>
      </c>
      <c r="E59" s="60" t="s">
        <v>35</v>
      </c>
      <c r="F59" s="37" t="s">
        <v>335</v>
      </c>
      <c r="G59" s="41" t="s">
        <v>336</v>
      </c>
      <c r="H59" s="41">
        <v>59.35</v>
      </c>
      <c r="I59" s="40">
        <v>84.08</v>
      </c>
      <c r="J59" s="39">
        <f t="shared" si="2"/>
        <v>71.715</v>
      </c>
      <c r="K59" s="22" t="s">
        <v>32</v>
      </c>
      <c r="L59" s="22">
        <v>0</v>
      </c>
      <c r="M59" s="22">
        <f t="shared" si="3"/>
        <v>71.715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</row>
    <row r="60" spans="1:250" s="16" customFormat="1" ht="31.5" customHeight="1">
      <c r="A60" s="22">
        <v>58</v>
      </c>
      <c r="B60" s="60"/>
      <c r="C60" s="60"/>
      <c r="D60" s="60"/>
      <c r="E60" s="60"/>
      <c r="F60" s="37" t="s">
        <v>337</v>
      </c>
      <c r="G60" s="41" t="s">
        <v>338</v>
      </c>
      <c r="H60" s="41">
        <v>59.56</v>
      </c>
      <c r="I60" s="40">
        <v>83.6</v>
      </c>
      <c r="J60" s="39">
        <f t="shared" si="2"/>
        <v>71.58</v>
      </c>
      <c r="K60" s="22" t="s">
        <v>32</v>
      </c>
      <c r="L60" s="22">
        <v>0</v>
      </c>
      <c r="M60" s="22">
        <f t="shared" si="3"/>
        <v>71.58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</row>
    <row r="61" spans="1:250" s="16" customFormat="1" ht="31.5" customHeight="1">
      <c r="A61" s="22">
        <v>59</v>
      </c>
      <c r="B61" s="60"/>
      <c r="C61" s="37" t="s">
        <v>339</v>
      </c>
      <c r="D61" s="37" t="s">
        <v>340</v>
      </c>
      <c r="E61" s="37" t="s">
        <v>19</v>
      </c>
      <c r="F61" s="37" t="s">
        <v>341</v>
      </c>
      <c r="G61" s="41" t="s">
        <v>342</v>
      </c>
      <c r="H61" s="41">
        <v>56.35</v>
      </c>
      <c r="I61" s="40">
        <v>89.8</v>
      </c>
      <c r="J61" s="39">
        <f t="shared" si="2"/>
        <v>73.075</v>
      </c>
      <c r="K61" s="22" t="s">
        <v>22</v>
      </c>
      <c r="L61" s="22">
        <v>2.5</v>
      </c>
      <c r="M61" s="22">
        <f t="shared" si="3"/>
        <v>75.575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</row>
    <row r="62" spans="1:250" s="16" customFormat="1" ht="31.5" customHeight="1">
      <c r="A62" s="22">
        <v>60</v>
      </c>
      <c r="B62" s="60"/>
      <c r="C62" s="37" t="s">
        <v>347</v>
      </c>
      <c r="D62" s="37" t="s">
        <v>348</v>
      </c>
      <c r="E62" s="37" t="s">
        <v>19</v>
      </c>
      <c r="F62" s="37" t="s">
        <v>349</v>
      </c>
      <c r="G62" s="41" t="s">
        <v>350</v>
      </c>
      <c r="H62" s="41">
        <v>43.8</v>
      </c>
      <c r="I62" s="40">
        <v>82.5</v>
      </c>
      <c r="J62" s="39">
        <f t="shared" si="2"/>
        <v>63.15</v>
      </c>
      <c r="K62" s="22" t="s">
        <v>22</v>
      </c>
      <c r="L62" s="22">
        <v>2.5</v>
      </c>
      <c r="M62" s="22">
        <f t="shared" si="3"/>
        <v>65.65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</row>
    <row r="63" spans="1:250" s="16" customFormat="1" ht="31.5" customHeight="1">
      <c r="A63" s="22">
        <v>61</v>
      </c>
      <c r="B63" s="60"/>
      <c r="C63" s="37" t="s">
        <v>353</v>
      </c>
      <c r="D63" s="37" t="s">
        <v>354</v>
      </c>
      <c r="E63" s="37" t="s">
        <v>19</v>
      </c>
      <c r="F63" s="37" t="s">
        <v>355</v>
      </c>
      <c r="G63" s="41" t="s">
        <v>356</v>
      </c>
      <c r="H63" s="41">
        <v>54.17</v>
      </c>
      <c r="I63" s="40">
        <v>83.3</v>
      </c>
      <c r="J63" s="39">
        <f t="shared" si="2"/>
        <v>68.735</v>
      </c>
      <c r="K63" s="22" t="s">
        <v>32</v>
      </c>
      <c r="L63" s="22">
        <v>0</v>
      </c>
      <c r="M63" s="22">
        <f t="shared" si="3"/>
        <v>68.735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</row>
    <row r="64" spans="1:250" s="16" customFormat="1" ht="31.5" customHeight="1">
      <c r="A64" s="22">
        <v>62</v>
      </c>
      <c r="B64" s="37" t="s">
        <v>368</v>
      </c>
      <c r="C64" s="37" t="s">
        <v>369</v>
      </c>
      <c r="D64" s="37" t="s">
        <v>18</v>
      </c>
      <c r="E64" s="36" t="s">
        <v>19</v>
      </c>
      <c r="F64" s="37" t="s">
        <v>370</v>
      </c>
      <c r="G64" s="37" t="s">
        <v>371</v>
      </c>
      <c r="H64" s="41">
        <v>55.43</v>
      </c>
      <c r="I64" s="22">
        <v>81.92</v>
      </c>
      <c r="J64" s="22">
        <f t="shared" si="2"/>
        <v>68.675</v>
      </c>
      <c r="K64" s="22" t="s">
        <v>119</v>
      </c>
      <c r="L64" s="22">
        <v>0</v>
      </c>
      <c r="M64" s="22">
        <f t="shared" si="3"/>
        <v>68.675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</row>
    <row r="65" spans="1:250" s="43" customFormat="1" ht="31.5" customHeight="1">
      <c r="A65" s="22">
        <v>63</v>
      </c>
      <c r="B65" s="41" t="s">
        <v>434</v>
      </c>
      <c r="C65" s="42" t="s">
        <v>435</v>
      </c>
      <c r="D65" s="41" t="s">
        <v>18</v>
      </c>
      <c r="E65" s="42">
        <v>1</v>
      </c>
      <c r="F65" s="37" t="s">
        <v>436</v>
      </c>
      <c r="G65" s="41" t="s">
        <v>437</v>
      </c>
      <c r="H65" s="41">
        <v>59.89</v>
      </c>
      <c r="I65" s="22">
        <v>40</v>
      </c>
      <c r="J65" s="22">
        <f t="shared" si="2"/>
        <v>49.945</v>
      </c>
      <c r="K65" s="22" t="s">
        <v>32</v>
      </c>
      <c r="L65" s="22">
        <v>0</v>
      </c>
      <c r="M65" s="22">
        <f t="shared" si="3"/>
        <v>49.945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16" customFormat="1" ht="31.5" customHeight="1">
      <c r="A66" s="22">
        <v>64</v>
      </c>
      <c r="B66" s="60" t="s">
        <v>372</v>
      </c>
      <c r="C66" s="60" t="s">
        <v>373</v>
      </c>
      <c r="D66" s="60" t="s">
        <v>18</v>
      </c>
      <c r="E66" s="62" t="s">
        <v>35</v>
      </c>
      <c r="F66" s="37" t="s">
        <v>374</v>
      </c>
      <c r="G66" s="37" t="s">
        <v>375</v>
      </c>
      <c r="H66" s="41">
        <v>67.02</v>
      </c>
      <c r="I66" s="22">
        <v>78.66</v>
      </c>
      <c r="J66" s="22">
        <f t="shared" si="2"/>
        <v>72.84</v>
      </c>
      <c r="K66" s="22" t="s">
        <v>32</v>
      </c>
      <c r="L66" s="22">
        <v>0</v>
      </c>
      <c r="M66" s="22">
        <f t="shared" si="3"/>
        <v>72.84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</row>
    <row r="67" spans="1:250" s="16" customFormat="1" ht="31.5" customHeight="1">
      <c r="A67" s="22">
        <v>65</v>
      </c>
      <c r="B67" s="60"/>
      <c r="C67" s="60"/>
      <c r="D67" s="60"/>
      <c r="E67" s="62"/>
      <c r="F67" s="37" t="s">
        <v>376</v>
      </c>
      <c r="G67" s="37" t="s">
        <v>377</v>
      </c>
      <c r="H67" s="41">
        <v>70.59</v>
      </c>
      <c r="I67" s="22">
        <v>74.54</v>
      </c>
      <c r="J67" s="22">
        <f aca="true" t="shared" si="4" ref="J67:J77">H67*0.5+I67*0.5</f>
        <v>72.565</v>
      </c>
      <c r="K67" s="22" t="s">
        <v>32</v>
      </c>
      <c r="L67" s="22">
        <v>0</v>
      </c>
      <c r="M67" s="22">
        <f aca="true" t="shared" si="5" ref="M67:M77">H67*0.5+I67*0.5+L67</f>
        <v>72.565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</row>
    <row r="68" spans="1:250" s="16" customFormat="1" ht="31.5" customHeight="1">
      <c r="A68" s="22">
        <v>66</v>
      </c>
      <c r="B68" s="37" t="s">
        <v>439</v>
      </c>
      <c r="C68" s="37" t="s">
        <v>299</v>
      </c>
      <c r="D68" s="37" t="s">
        <v>18</v>
      </c>
      <c r="E68" s="36" t="s">
        <v>19</v>
      </c>
      <c r="F68" s="37" t="s">
        <v>300</v>
      </c>
      <c r="G68" s="37" t="s">
        <v>301</v>
      </c>
      <c r="H68" s="41">
        <v>48.55</v>
      </c>
      <c r="I68" s="22">
        <v>74.37</v>
      </c>
      <c r="J68" s="22">
        <f t="shared" si="4"/>
        <v>61.46</v>
      </c>
      <c r="K68" s="22" t="s">
        <v>22</v>
      </c>
      <c r="L68" s="22">
        <v>2.5</v>
      </c>
      <c r="M68" s="22">
        <f t="shared" si="5"/>
        <v>63.96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</row>
    <row r="69" spans="1:250" s="16" customFormat="1" ht="31.5" customHeight="1">
      <c r="A69" s="22">
        <v>67</v>
      </c>
      <c r="B69" s="37" t="s">
        <v>381</v>
      </c>
      <c r="C69" s="37" t="s">
        <v>382</v>
      </c>
      <c r="D69" s="37" t="s">
        <v>18</v>
      </c>
      <c r="E69" s="36" t="s">
        <v>19</v>
      </c>
      <c r="F69" s="37" t="s">
        <v>383</v>
      </c>
      <c r="G69" s="37" t="s">
        <v>384</v>
      </c>
      <c r="H69" s="41">
        <v>62.85</v>
      </c>
      <c r="I69" s="22">
        <v>79.94</v>
      </c>
      <c r="J69" s="22">
        <f t="shared" si="4"/>
        <v>71.395</v>
      </c>
      <c r="K69" s="22" t="s">
        <v>32</v>
      </c>
      <c r="L69" s="22">
        <v>0</v>
      </c>
      <c r="M69" s="22">
        <f t="shared" si="5"/>
        <v>71.395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</row>
    <row r="70" spans="1:250" s="16" customFormat="1" ht="31.5" customHeight="1">
      <c r="A70" s="22">
        <v>68</v>
      </c>
      <c r="B70" s="60" t="s">
        <v>359</v>
      </c>
      <c r="C70" s="37" t="s">
        <v>360</v>
      </c>
      <c r="D70" s="37" t="s">
        <v>18</v>
      </c>
      <c r="E70" s="36" t="s">
        <v>19</v>
      </c>
      <c r="F70" s="37" t="s">
        <v>361</v>
      </c>
      <c r="G70" s="37" t="s">
        <v>362</v>
      </c>
      <c r="H70" s="41">
        <v>52.45</v>
      </c>
      <c r="I70" s="22">
        <v>79.25</v>
      </c>
      <c r="J70" s="22">
        <f t="shared" si="4"/>
        <v>65.85</v>
      </c>
      <c r="K70" s="22" t="s">
        <v>32</v>
      </c>
      <c r="L70" s="22">
        <v>0</v>
      </c>
      <c r="M70" s="22">
        <f t="shared" si="5"/>
        <v>65.85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</row>
    <row r="71" spans="1:250" s="16" customFormat="1" ht="31.5" customHeight="1">
      <c r="A71" s="22">
        <v>69</v>
      </c>
      <c r="B71" s="60"/>
      <c r="C71" s="37" t="s">
        <v>363</v>
      </c>
      <c r="D71" s="37" t="s">
        <v>18</v>
      </c>
      <c r="E71" s="36" t="s">
        <v>19</v>
      </c>
      <c r="F71" s="37" t="s">
        <v>364</v>
      </c>
      <c r="G71" s="37" t="s">
        <v>365</v>
      </c>
      <c r="H71" s="41">
        <v>56.47</v>
      </c>
      <c r="I71" s="22">
        <v>79.83</v>
      </c>
      <c r="J71" s="22">
        <f t="shared" si="4"/>
        <v>68.15</v>
      </c>
      <c r="K71" s="22" t="s">
        <v>32</v>
      </c>
      <c r="L71" s="22">
        <v>0</v>
      </c>
      <c r="M71" s="22">
        <f t="shared" si="5"/>
        <v>68.15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</row>
    <row r="72" spans="1:250" s="16" customFormat="1" ht="31.5" customHeight="1">
      <c r="A72" s="22">
        <v>70</v>
      </c>
      <c r="B72" s="37" t="s">
        <v>440</v>
      </c>
      <c r="C72" s="37" t="s">
        <v>293</v>
      </c>
      <c r="D72" s="37" t="s">
        <v>18</v>
      </c>
      <c r="E72" s="36" t="s">
        <v>19</v>
      </c>
      <c r="F72" s="37" t="s">
        <v>294</v>
      </c>
      <c r="G72" s="37" t="s">
        <v>295</v>
      </c>
      <c r="H72" s="41">
        <v>50.42</v>
      </c>
      <c r="I72" s="22">
        <v>76.54</v>
      </c>
      <c r="J72" s="22">
        <f t="shared" si="4"/>
        <v>63.480000000000004</v>
      </c>
      <c r="K72" s="22" t="s">
        <v>22</v>
      </c>
      <c r="L72" s="22">
        <v>2.5</v>
      </c>
      <c r="M72" s="22">
        <f t="shared" si="5"/>
        <v>65.98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</row>
    <row r="73" spans="1:250" s="16" customFormat="1" ht="31.5" customHeight="1">
      <c r="A73" s="22">
        <v>71</v>
      </c>
      <c r="B73" s="37" t="s">
        <v>378</v>
      </c>
      <c r="C73" s="37" t="s">
        <v>293</v>
      </c>
      <c r="D73" s="37" t="s">
        <v>18</v>
      </c>
      <c r="E73" s="36" t="s">
        <v>19</v>
      </c>
      <c r="F73" s="37" t="s">
        <v>379</v>
      </c>
      <c r="G73" s="37" t="s">
        <v>380</v>
      </c>
      <c r="H73" s="41">
        <v>43.23</v>
      </c>
      <c r="I73" s="22">
        <v>78.12</v>
      </c>
      <c r="J73" s="22">
        <f t="shared" si="4"/>
        <v>60.675</v>
      </c>
      <c r="K73" s="22" t="s">
        <v>22</v>
      </c>
      <c r="L73" s="22">
        <v>2.5</v>
      </c>
      <c r="M73" s="22">
        <f t="shared" si="5"/>
        <v>63.175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</row>
    <row r="74" spans="1:250" s="16" customFormat="1" ht="31.5" customHeight="1">
      <c r="A74" s="22">
        <v>72</v>
      </c>
      <c r="B74" s="37" t="s">
        <v>441</v>
      </c>
      <c r="C74" s="37" t="s">
        <v>289</v>
      </c>
      <c r="D74" s="37" t="s">
        <v>18</v>
      </c>
      <c r="E74" s="36" t="s">
        <v>19</v>
      </c>
      <c r="F74" s="37" t="s">
        <v>290</v>
      </c>
      <c r="G74" s="37" t="s">
        <v>291</v>
      </c>
      <c r="H74" s="41">
        <v>48.08</v>
      </c>
      <c r="I74" s="22">
        <v>80.578</v>
      </c>
      <c r="J74" s="22">
        <f t="shared" si="4"/>
        <v>64.32900000000001</v>
      </c>
      <c r="K74" s="22" t="s">
        <v>22</v>
      </c>
      <c r="L74" s="22">
        <v>2.5</v>
      </c>
      <c r="M74" s="22">
        <f t="shared" si="5"/>
        <v>66.82900000000001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</row>
    <row r="75" spans="1:250" s="16" customFormat="1" ht="31.5" customHeight="1">
      <c r="A75" s="22">
        <v>73</v>
      </c>
      <c r="B75" s="37" t="s">
        <v>389</v>
      </c>
      <c r="C75" s="37" t="s">
        <v>390</v>
      </c>
      <c r="D75" s="37" t="s">
        <v>18</v>
      </c>
      <c r="E75" s="36" t="s">
        <v>19</v>
      </c>
      <c r="F75" s="37" t="s">
        <v>391</v>
      </c>
      <c r="G75" s="37" t="s">
        <v>392</v>
      </c>
      <c r="H75" s="41">
        <v>59.26</v>
      </c>
      <c r="I75" s="22">
        <v>80.91</v>
      </c>
      <c r="J75" s="22">
        <f t="shared" si="4"/>
        <v>70.085</v>
      </c>
      <c r="K75" s="22" t="s">
        <v>393</v>
      </c>
      <c r="L75" s="22">
        <v>0</v>
      </c>
      <c r="M75" s="22">
        <f t="shared" si="5"/>
        <v>70.085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</row>
    <row r="76" spans="1:250" s="16" customFormat="1" ht="31.5" customHeight="1">
      <c r="A76" s="22">
        <v>74</v>
      </c>
      <c r="B76" s="37" t="s">
        <v>284</v>
      </c>
      <c r="C76" s="37" t="s">
        <v>285</v>
      </c>
      <c r="D76" s="37" t="s">
        <v>18</v>
      </c>
      <c r="E76" s="36" t="s">
        <v>19</v>
      </c>
      <c r="F76" s="37" t="s">
        <v>286</v>
      </c>
      <c r="G76" s="37" t="s">
        <v>287</v>
      </c>
      <c r="H76" s="41">
        <v>55.47</v>
      </c>
      <c r="I76" s="22">
        <v>76.28</v>
      </c>
      <c r="J76" s="22">
        <f t="shared" si="4"/>
        <v>65.875</v>
      </c>
      <c r="K76" s="22" t="s">
        <v>32</v>
      </c>
      <c r="L76" s="22">
        <v>0</v>
      </c>
      <c r="M76" s="22">
        <f t="shared" si="5"/>
        <v>65.875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250" s="16" customFormat="1" ht="31.5" customHeight="1">
      <c r="A77" s="22">
        <v>75</v>
      </c>
      <c r="B77" s="37" t="s">
        <v>385</v>
      </c>
      <c r="C77" s="37" t="s">
        <v>386</v>
      </c>
      <c r="D77" s="37" t="s">
        <v>18</v>
      </c>
      <c r="E77" s="36" t="s">
        <v>19</v>
      </c>
      <c r="F77" s="37" t="s">
        <v>387</v>
      </c>
      <c r="G77" s="37" t="s">
        <v>388</v>
      </c>
      <c r="H77" s="41">
        <v>52.46</v>
      </c>
      <c r="I77" s="22">
        <v>76.91</v>
      </c>
      <c r="J77" s="22">
        <f t="shared" si="4"/>
        <v>64.685</v>
      </c>
      <c r="K77" s="22" t="s">
        <v>22</v>
      </c>
      <c r="L77" s="22">
        <v>2.5</v>
      </c>
      <c r="M77" s="22">
        <f t="shared" si="5"/>
        <v>67.185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</row>
    <row r="78" spans="1:250" s="16" customFormat="1" ht="31.5" customHeight="1">
      <c r="A78" s="22">
        <v>76</v>
      </c>
      <c r="B78" s="60" t="s">
        <v>269</v>
      </c>
      <c r="C78" s="37" t="s">
        <v>270</v>
      </c>
      <c r="D78" s="37" t="s">
        <v>18</v>
      </c>
      <c r="E78" s="36" t="s">
        <v>19</v>
      </c>
      <c r="F78" s="37" t="s">
        <v>271</v>
      </c>
      <c r="G78" s="37" t="s">
        <v>272</v>
      </c>
      <c r="H78" s="41">
        <v>32.67</v>
      </c>
      <c r="I78" s="22">
        <v>64.47</v>
      </c>
      <c r="J78" s="22">
        <f aca="true" t="shared" si="6" ref="J78:J89">H78*0.5+I78*0.5</f>
        <v>48.57</v>
      </c>
      <c r="K78" s="22" t="s">
        <v>22</v>
      </c>
      <c r="L78" s="22">
        <v>2.5</v>
      </c>
      <c r="M78" s="22">
        <f aca="true" t="shared" si="7" ref="M78:M89">H78*0.5+I78*0.5+L78</f>
        <v>51.07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16" customFormat="1" ht="31.5" customHeight="1">
      <c r="A79" s="22">
        <v>77</v>
      </c>
      <c r="B79" s="60"/>
      <c r="C79" s="37" t="s">
        <v>273</v>
      </c>
      <c r="D79" s="37" t="s">
        <v>18</v>
      </c>
      <c r="E79" s="36" t="s">
        <v>19</v>
      </c>
      <c r="F79" s="37" t="s">
        <v>274</v>
      </c>
      <c r="G79" s="37" t="s">
        <v>275</v>
      </c>
      <c r="H79" s="41">
        <v>63.55</v>
      </c>
      <c r="I79" s="22">
        <v>76.15</v>
      </c>
      <c r="J79" s="22">
        <f t="shared" si="6"/>
        <v>69.85</v>
      </c>
      <c r="K79" s="22" t="s">
        <v>32</v>
      </c>
      <c r="L79" s="22">
        <v>0</v>
      </c>
      <c r="M79" s="22">
        <f t="shared" si="7"/>
        <v>69.85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</row>
    <row r="80" spans="1:250" s="16" customFormat="1" ht="31.5" customHeight="1">
      <c r="A80" s="22">
        <v>78</v>
      </c>
      <c r="B80" s="37" t="s">
        <v>276</v>
      </c>
      <c r="C80" s="37" t="s">
        <v>277</v>
      </c>
      <c r="D80" s="37" t="s">
        <v>18</v>
      </c>
      <c r="E80" s="36" t="s">
        <v>19</v>
      </c>
      <c r="F80" s="37" t="s">
        <v>278</v>
      </c>
      <c r="G80" s="37" t="s">
        <v>279</v>
      </c>
      <c r="H80" s="41">
        <v>41.36</v>
      </c>
      <c r="I80" s="22">
        <v>70.65</v>
      </c>
      <c r="J80" s="22">
        <f t="shared" si="6"/>
        <v>56.005</v>
      </c>
      <c r="K80" s="22" t="s">
        <v>22</v>
      </c>
      <c r="L80" s="22">
        <v>2.5</v>
      </c>
      <c r="M80" s="22">
        <f t="shared" si="7"/>
        <v>58.505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</row>
    <row r="81" spans="1:250" s="16" customFormat="1" ht="31.5" customHeight="1">
      <c r="A81" s="22">
        <v>79</v>
      </c>
      <c r="B81" s="37" t="s">
        <v>280</v>
      </c>
      <c r="C81" s="37" t="s">
        <v>281</v>
      </c>
      <c r="D81" s="37" t="s">
        <v>18</v>
      </c>
      <c r="E81" s="36" t="s">
        <v>35</v>
      </c>
      <c r="F81" s="37" t="s">
        <v>282</v>
      </c>
      <c r="G81" s="37" t="s">
        <v>283</v>
      </c>
      <c r="H81" s="41">
        <v>45.19</v>
      </c>
      <c r="I81" s="22">
        <v>76.48</v>
      </c>
      <c r="J81" s="22">
        <f t="shared" si="6"/>
        <v>60.835</v>
      </c>
      <c r="K81" s="22" t="s">
        <v>22</v>
      </c>
      <c r="L81" s="22">
        <v>2.5</v>
      </c>
      <c r="M81" s="22">
        <f t="shared" si="7"/>
        <v>63.335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</row>
    <row r="82" spans="1:250" s="16" customFormat="1" ht="31.5" customHeight="1">
      <c r="A82" s="22">
        <v>80</v>
      </c>
      <c r="B82" s="60" t="s">
        <v>400</v>
      </c>
      <c r="C82" s="60" t="s">
        <v>401</v>
      </c>
      <c r="D82" s="37" t="s">
        <v>18</v>
      </c>
      <c r="E82" s="36" t="s">
        <v>19</v>
      </c>
      <c r="F82" s="37" t="s">
        <v>402</v>
      </c>
      <c r="G82" s="37" t="s">
        <v>403</v>
      </c>
      <c r="H82" s="41">
        <v>55.23</v>
      </c>
      <c r="I82" s="22">
        <v>75.6</v>
      </c>
      <c r="J82" s="22">
        <f>H82*0.5+I82*0.5</f>
        <v>65.41499999999999</v>
      </c>
      <c r="K82" s="22" t="s">
        <v>32</v>
      </c>
      <c r="L82" s="22">
        <v>0</v>
      </c>
      <c r="M82" s="22">
        <f>H82*0.5+I82*0.5+L82</f>
        <v>65.41499999999999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</row>
    <row r="83" spans="1:250" s="16" customFormat="1" ht="31.5" customHeight="1">
      <c r="A83" s="22">
        <v>81</v>
      </c>
      <c r="B83" s="60"/>
      <c r="C83" s="60"/>
      <c r="D83" s="37" t="s">
        <v>37</v>
      </c>
      <c r="E83" s="36" t="s">
        <v>19</v>
      </c>
      <c r="F83" s="37" t="s">
        <v>406</v>
      </c>
      <c r="G83" s="37" t="s">
        <v>407</v>
      </c>
      <c r="H83" s="41">
        <v>52.58</v>
      </c>
      <c r="I83" s="22">
        <v>77.31</v>
      </c>
      <c r="J83" s="22">
        <f>H83*0.5+I83*0.5</f>
        <v>64.945</v>
      </c>
      <c r="K83" s="22" t="s">
        <v>22</v>
      </c>
      <c r="L83" s="22">
        <v>2.5</v>
      </c>
      <c r="M83" s="22">
        <f>H83*0.5+I83*0.5+L83</f>
        <v>67.445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</row>
    <row r="84" spans="1:250" s="16" customFormat="1" ht="31.5" customHeight="1">
      <c r="A84" s="22">
        <v>82</v>
      </c>
      <c r="B84" s="60"/>
      <c r="C84" s="37" t="s">
        <v>412</v>
      </c>
      <c r="D84" s="37" t="s">
        <v>18</v>
      </c>
      <c r="E84" s="36" t="s">
        <v>19</v>
      </c>
      <c r="F84" s="37" t="s">
        <v>413</v>
      </c>
      <c r="G84" s="37" t="s">
        <v>414</v>
      </c>
      <c r="H84" s="41">
        <v>38.34</v>
      </c>
      <c r="I84" s="22">
        <v>71.85</v>
      </c>
      <c r="J84" s="22">
        <f>H84*0.5+I84*0.5</f>
        <v>55.095</v>
      </c>
      <c r="K84" s="22" t="s">
        <v>22</v>
      </c>
      <c r="L84" s="22">
        <v>2.5</v>
      </c>
      <c r="M84" s="22">
        <f>H84*0.5+I84*0.5+L84</f>
        <v>57.595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16" customFormat="1" ht="31.5" customHeight="1">
      <c r="A85" s="22">
        <v>83</v>
      </c>
      <c r="B85" s="37" t="s">
        <v>396</v>
      </c>
      <c r="C85" s="37" t="s">
        <v>397</v>
      </c>
      <c r="D85" s="37" t="s">
        <v>18</v>
      </c>
      <c r="E85" s="36" t="s">
        <v>19</v>
      </c>
      <c r="F85" s="37" t="s">
        <v>398</v>
      </c>
      <c r="G85" s="37" t="s">
        <v>399</v>
      </c>
      <c r="H85" s="41">
        <v>64.47</v>
      </c>
      <c r="I85" s="22">
        <v>79.7</v>
      </c>
      <c r="J85" s="22">
        <f>H85*0.5+I85*0.5</f>
        <v>72.08500000000001</v>
      </c>
      <c r="K85" s="22" t="s">
        <v>32</v>
      </c>
      <c r="L85" s="22">
        <v>0</v>
      </c>
      <c r="M85" s="22">
        <f>H85*0.5+I85*0.5+L85</f>
        <v>72.08500000000001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</row>
    <row r="86" spans="1:13" s="17" customFormat="1" ht="31.5" customHeight="1">
      <c r="A86" s="22">
        <v>84</v>
      </c>
      <c r="B86" s="37" t="s">
        <v>16</v>
      </c>
      <c r="C86" s="37" t="s">
        <v>17</v>
      </c>
      <c r="D86" s="37" t="s">
        <v>18</v>
      </c>
      <c r="E86" s="36" t="s">
        <v>19</v>
      </c>
      <c r="F86" s="37" t="s">
        <v>20</v>
      </c>
      <c r="G86" s="37" t="s">
        <v>21</v>
      </c>
      <c r="H86" s="41">
        <v>50.89</v>
      </c>
      <c r="I86" s="22">
        <v>73.9</v>
      </c>
      <c r="J86" s="22">
        <f t="shared" si="6"/>
        <v>62.395</v>
      </c>
      <c r="K86" s="22" t="s">
        <v>22</v>
      </c>
      <c r="L86" s="22">
        <v>2.5</v>
      </c>
      <c r="M86" s="22">
        <f t="shared" si="7"/>
        <v>64.89500000000001</v>
      </c>
    </row>
    <row r="87" spans="1:250" s="16" customFormat="1" ht="31.5" customHeight="1">
      <c r="A87" s="22">
        <v>85</v>
      </c>
      <c r="B87" s="37" t="s">
        <v>419</v>
      </c>
      <c r="C87" s="37" t="s">
        <v>420</v>
      </c>
      <c r="D87" s="37" t="s">
        <v>37</v>
      </c>
      <c r="E87" s="36" t="s">
        <v>19</v>
      </c>
      <c r="F87" s="37" t="s">
        <v>421</v>
      </c>
      <c r="G87" s="37" t="s">
        <v>422</v>
      </c>
      <c r="H87" s="41">
        <v>53.94</v>
      </c>
      <c r="I87" s="22">
        <v>72.3</v>
      </c>
      <c r="J87" s="22">
        <f t="shared" si="6"/>
        <v>63.12</v>
      </c>
      <c r="K87" s="22" t="s">
        <v>22</v>
      </c>
      <c r="L87" s="22">
        <v>2.5</v>
      </c>
      <c r="M87" s="22">
        <f t="shared" si="7"/>
        <v>65.62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</row>
    <row r="88" spans="1:250" s="16" customFormat="1" ht="31.5" customHeight="1">
      <c r="A88" s="22">
        <v>86</v>
      </c>
      <c r="B88" s="60" t="s">
        <v>248</v>
      </c>
      <c r="C88" s="60" t="s">
        <v>249</v>
      </c>
      <c r="D88" s="37" t="s">
        <v>29</v>
      </c>
      <c r="E88" s="36" t="s">
        <v>19</v>
      </c>
      <c r="F88" s="37" t="s">
        <v>250</v>
      </c>
      <c r="G88" s="37" t="s">
        <v>251</v>
      </c>
      <c r="H88" s="41">
        <v>40.89</v>
      </c>
      <c r="I88" s="22">
        <v>81.78</v>
      </c>
      <c r="J88" s="22">
        <f t="shared" si="6"/>
        <v>61.335</v>
      </c>
      <c r="K88" s="22" t="s">
        <v>22</v>
      </c>
      <c r="L88" s="22">
        <v>2.5</v>
      </c>
      <c r="M88" s="22">
        <f t="shared" si="7"/>
        <v>63.835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</row>
    <row r="89" spans="1:250" s="16" customFormat="1" ht="31.5" customHeight="1">
      <c r="A89" s="22">
        <v>87</v>
      </c>
      <c r="B89" s="60"/>
      <c r="C89" s="60"/>
      <c r="D89" s="37" t="s">
        <v>51</v>
      </c>
      <c r="E89" s="36" t="s">
        <v>35</v>
      </c>
      <c r="F89" s="37" t="s">
        <v>252</v>
      </c>
      <c r="G89" s="37" t="s">
        <v>253</v>
      </c>
      <c r="H89" s="41">
        <v>58.33</v>
      </c>
      <c r="I89" s="22">
        <v>76.71</v>
      </c>
      <c r="J89" s="22">
        <f t="shared" si="6"/>
        <v>67.52</v>
      </c>
      <c r="K89" s="22" t="s">
        <v>22</v>
      </c>
      <c r="L89" s="22">
        <v>2.5</v>
      </c>
      <c r="M89" s="22">
        <f t="shared" si="7"/>
        <v>70.02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</row>
  </sheetData>
  <sheetProtection/>
  <autoFilter ref="A2:IP89"/>
  <mergeCells count="51">
    <mergeCell ref="A1:M1"/>
    <mergeCell ref="B5:B8"/>
    <mergeCell ref="B9:B12"/>
    <mergeCell ref="B13:B17"/>
    <mergeCell ref="B18:B21"/>
    <mergeCell ref="B22:B25"/>
    <mergeCell ref="E7:E8"/>
    <mergeCell ref="E15:E16"/>
    <mergeCell ref="E20:E21"/>
    <mergeCell ref="B28:B31"/>
    <mergeCell ref="B32:B33"/>
    <mergeCell ref="B35:B36"/>
    <mergeCell ref="B37:B41"/>
    <mergeCell ref="B42:B45"/>
    <mergeCell ref="B49:B51"/>
    <mergeCell ref="B52:B53"/>
    <mergeCell ref="B54:B63"/>
    <mergeCell ref="B66:B67"/>
    <mergeCell ref="B70:B71"/>
    <mergeCell ref="B78:B79"/>
    <mergeCell ref="B82:B84"/>
    <mergeCell ref="B88:B89"/>
    <mergeCell ref="C7:C8"/>
    <mergeCell ref="C10:C11"/>
    <mergeCell ref="C14:C16"/>
    <mergeCell ref="C20:C21"/>
    <mergeCell ref="C23:C25"/>
    <mergeCell ref="C32:C33"/>
    <mergeCell ref="C35:C36"/>
    <mergeCell ref="C37:C41"/>
    <mergeCell ref="C42:C45"/>
    <mergeCell ref="C50:C51"/>
    <mergeCell ref="C59:C60"/>
    <mergeCell ref="C66:C67"/>
    <mergeCell ref="C82:C83"/>
    <mergeCell ref="C88:C89"/>
    <mergeCell ref="D7:D8"/>
    <mergeCell ref="D15:D16"/>
    <mergeCell ref="D20:D21"/>
    <mergeCell ref="D32:D33"/>
    <mergeCell ref="D37:D39"/>
    <mergeCell ref="D40:D41"/>
    <mergeCell ref="D50:D51"/>
    <mergeCell ref="D59:D60"/>
    <mergeCell ref="D66:D67"/>
    <mergeCell ref="E32:E33"/>
    <mergeCell ref="E37:E39"/>
    <mergeCell ref="E40:E41"/>
    <mergeCell ref="E50:E51"/>
    <mergeCell ref="E59:E60"/>
    <mergeCell ref="E66:E67"/>
  </mergeCells>
  <printOptions horizontalCentered="1"/>
  <pageMargins left="0.3145833333333333" right="0.3145833333333333" top="0.5118055555555555" bottom="0.7479166666666667" header="0.3145833333333333" footer="0.3145833333333333"/>
  <pageSetup fitToHeight="0" fitToWidth="1" horizontalDpi="600" verticalDpi="600" orientation="landscape" paperSize="9" scale="84" r:id="rId1"/>
  <rowBreaks count="6" manualBreakCount="6">
    <brk id="17" max="12" man="1"/>
    <brk id="34" max="12" man="1"/>
    <brk id="51" max="12" man="1"/>
    <brk id="89" max="255" man="1"/>
    <brk id="89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2019-06-20T09:05:16Z</cp:lastPrinted>
  <dcterms:created xsi:type="dcterms:W3CDTF">2019-05-22T01:32:46Z</dcterms:created>
  <dcterms:modified xsi:type="dcterms:W3CDTF">2019-06-28T08:37:27Z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