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<sst xmlns="http://schemas.openxmlformats.org/spreadsheetml/2006/main" count="51" uniqueCount="42">
  <si>
    <t xml:space="preserve">内蒙古四子王旗国源投资有限公司2019年公开招聘人员面试成绩和总成绩表
</t>
  </si>
  <si>
    <t>部门</t>
  </si>
  <si>
    <t>序号</t>
  </si>
  <si>
    <t>姓名</t>
  </si>
  <si>
    <t>笔试成绩</t>
  </si>
  <si>
    <t>笔试成绩60%</t>
  </si>
  <si>
    <t>面试成绩</t>
  </si>
  <si>
    <t>面试成绩40%</t>
  </si>
  <si>
    <t>总成绩</t>
  </si>
  <si>
    <t>备注</t>
  </si>
  <si>
    <t>综合部</t>
  </si>
  <si>
    <t>张亮亮</t>
  </si>
  <si>
    <t>进入考核</t>
  </si>
  <si>
    <t>丁雪苗</t>
  </si>
  <si>
    <t>蔺晓燕</t>
  </si>
  <si>
    <t>资管部</t>
  </si>
  <si>
    <t>张明霞</t>
  </si>
  <si>
    <t>王晓燕</t>
  </si>
  <si>
    <t>索娇</t>
  </si>
  <si>
    <t>郭长义</t>
  </si>
  <si>
    <t>王艮爱</t>
  </si>
  <si>
    <t>高琴</t>
  </si>
  <si>
    <t>投融资部</t>
  </si>
  <si>
    <t>杨伦奇</t>
  </si>
  <si>
    <t>李娜</t>
  </si>
  <si>
    <t>赵巍</t>
  </si>
  <si>
    <t>杨雪原</t>
  </si>
  <si>
    <t>邵静</t>
  </si>
  <si>
    <t>运营部</t>
  </si>
  <si>
    <t>陈俊</t>
  </si>
  <si>
    <t>丛晓海</t>
  </si>
  <si>
    <t>赵静</t>
  </si>
  <si>
    <t>王平</t>
  </si>
  <si>
    <t>刘建娥</t>
  </si>
  <si>
    <t>兰慧龙</t>
  </si>
  <si>
    <t>风控部</t>
  </si>
  <si>
    <t>赵建春</t>
  </si>
  <si>
    <t>陈静</t>
  </si>
  <si>
    <t>王宏达</t>
  </si>
  <si>
    <t>梁林燕</t>
  </si>
  <si>
    <t>陈琪</t>
  </si>
  <si>
    <t>杨俊清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</si>
</sst>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1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3" borderId="11" applyNumberFormat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6" fillId="9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zoomScale="115" zoomScaleNormal="115" topLeftCell="A4" workbookViewId="0">
      <selection activeCell="M14" sqref="M14"/>
    </sheetView>
  </sheetViews>
  <sheetFormatPr defaultColWidth="9" defaultRowHeight="14.4"/>
  <cols>
    <col min="1" max="1" width="11.787037037037" style="3" customWidth="1"/>
    <col min="2" max="2" width="6.85185185185185" style="2" customWidth="1"/>
    <col min="3" max="3" width="12.0555555555556" customWidth="1"/>
    <col min="4" max="4" width="13.5185185185185" customWidth="1"/>
    <col min="5" max="5" width="14.3888888888889" customWidth="1"/>
    <col min="6" max="6" width="13.9074074074074" style="2" customWidth="1"/>
    <col min="7" max="7" width="16.6111111111111" style="2" customWidth="1"/>
    <col min="8" max="8" width="15.0648148148148" customWidth="1"/>
    <col min="9" max="9" width="19.1296296296296" customWidth="1"/>
    <col min="13" max="13" width="12.6296296296296"/>
  </cols>
  <sheetData>
    <row r="1" s="1" customFormat="1" spans="1:9">
      <c r="A1" s="4" t="s">
        <v>0</v>
      </c>
      <c r="B1" s="5"/>
      <c r="C1" s="5"/>
      <c r="D1" s="5"/>
      <c r="E1" s="5"/>
      <c r="F1" s="5"/>
      <c r="G1" s="5"/>
      <c r="H1" s="5"/>
      <c r="I1" s="17"/>
    </row>
    <row r="2" s="1" customFormat="1" spans="1:9">
      <c r="A2" s="6"/>
      <c r="B2" s="7"/>
      <c r="C2" s="7"/>
      <c r="D2" s="7"/>
      <c r="E2" s="7"/>
      <c r="F2" s="7"/>
      <c r="G2" s="7"/>
      <c r="H2" s="7"/>
      <c r="I2" s="18"/>
    </row>
    <row r="3" s="2" customFormat="1" spans="1:9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10" t="s">
        <v>7</v>
      </c>
      <c r="H3" s="8" t="s">
        <v>8</v>
      </c>
      <c r="I3" s="9" t="s">
        <v>9</v>
      </c>
    </row>
    <row r="4" spans="1:9">
      <c r="A4" s="8" t="s">
        <v>10</v>
      </c>
      <c r="B4" s="11">
        <v>1</v>
      </c>
      <c r="C4" s="9" t="s">
        <v>11</v>
      </c>
      <c r="D4" s="11">
        <v>94.7</v>
      </c>
      <c r="E4" s="11">
        <f>D4*0.6</f>
        <v>56.82</v>
      </c>
      <c r="F4" s="11">
        <v>82.43</v>
      </c>
      <c r="G4" s="12">
        <f>F4*0.4</f>
        <v>32.972</v>
      </c>
      <c r="H4" s="12">
        <f t="shared" ref="H4:H11" si="0">E4+G4</f>
        <v>89.792</v>
      </c>
      <c r="I4" s="9" t="s">
        <v>12</v>
      </c>
    </row>
    <row r="5" spans="1:9">
      <c r="A5" s="13"/>
      <c r="B5" s="11">
        <v>2</v>
      </c>
      <c r="C5" s="9" t="s">
        <v>13</v>
      </c>
      <c r="D5" s="11">
        <v>95.1</v>
      </c>
      <c r="E5" s="11">
        <f t="shared" ref="E5:E30" si="1">D5*0.6</f>
        <v>57.06</v>
      </c>
      <c r="F5" s="11">
        <v>76</v>
      </c>
      <c r="G5" s="12">
        <f t="shared" ref="G4:G11" si="2">F5*0.4</f>
        <v>30.4</v>
      </c>
      <c r="H5" s="12">
        <f t="shared" si="0"/>
        <v>87.46</v>
      </c>
      <c r="I5" s="11"/>
    </row>
    <row r="6" spans="1:9">
      <c r="A6" s="13"/>
      <c r="B6" s="11">
        <v>3</v>
      </c>
      <c r="C6" s="9" t="s">
        <v>14</v>
      </c>
      <c r="D6" s="11">
        <v>94.4</v>
      </c>
      <c r="E6" s="11">
        <f t="shared" si="1"/>
        <v>56.64</v>
      </c>
      <c r="F6" s="11">
        <v>75.43</v>
      </c>
      <c r="G6" s="12">
        <f t="shared" si="2"/>
        <v>30.172</v>
      </c>
      <c r="H6" s="12">
        <f t="shared" si="0"/>
        <v>86.812</v>
      </c>
      <c r="I6" s="11"/>
    </row>
    <row r="7" spans="1:9">
      <c r="A7" s="8" t="s">
        <v>15</v>
      </c>
      <c r="B7" s="11">
        <v>1</v>
      </c>
      <c r="C7" s="9" t="s">
        <v>16</v>
      </c>
      <c r="D7" s="11">
        <v>95.8</v>
      </c>
      <c r="E7" s="11">
        <f t="shared" si="1"/>
        <v>57.48</v>
      </c>
      <c r="F7" s="11">
        <v>81.71</v>
      </c>
      <c r="G7" s="12">
        <f t="shared" si="2"/>
        <v>32.684</v>
      </c>
      <c r="H7" s="12">
        <f t="shared" si="0"/>
        <v>90.164</v>
      </c>
      <c r="I7" s="9" t="s">
        <v>12</v>
      </c>
    </row>
    <row r="8" spans="1:9">
      <c r="A8" s="13"/>
      <c r="B8" s="11">
        <v>2</v>
      </c>
      <c r="C8" s="9" t="s">
        <v>17</v>
      </c>
      <c r="D8" s="9">
        <v>96.9</v>
      </c>
      <c r="E8" s="11">
        <f t="shared" si="1"/>
        <v>58.14</v>
      </c>
      <c r="F8" s="11">
        <v>70.29</v>
      </c>
      <c r="G8" s="12">
        <f t="shared" si="2"/>
        <v>28.116</v>
      </c>
      <c r="H8" s="12">
        <f t="shared" si="0"/>
        <v>86.256</v>
      </c>
      <c r="I8" s="9" t="s">
        <v>12</v>
      </c>
    </row>
    <row r="9" spans="1:9">
      <c r="A9" s="13"/>
      <c r="B9" s="11">
        <v>3</v>
      </c>
      <c r="C9" s="9" t="s">
        <v>18</v>
      </c>
      <c r="D9" s="11">
        <v>94</v>
      </c>
      <c r="E9" s="11">
        <f t="shared" si="1"/>
        <v>56.4</v>
      </c>
      <c r="F9" s="11">
        <v>71</v>
      </c>
      <c r="G9" s="12">
        <f t="shared" si="2"/>
        <v>28.4</v>
      </c>
      <c r="H9" s="12">
        <f t="shared" si="0"/>
        <v>84.8</v>
      </c>
      <c r="I9" s="11"/>
    </row>
    <row r="10" spans="1:9">
      <c r="A10" s="13"/>
      <c r="B10" s="11">
        <v>4</v>
      </c>
      <c r="C10" s="9" t="s">
        <v>19</v>
      </c>
      <c r="D10" s="11">
        <v>95.1</v>
      </c>
      <c r="E10" s="11">
        <f t="shared" si="1"/>
        <v>57.06</v>
      </c>
      <c r="F10" s="11">
        <v>68</v>
      </c>
      <c r="G10" s="12">
        <f t="shared" si="2"/>
        <v>27.2</v>
      </c>
      <c r="H10" s="12">
        <f t="shared" si="0"/>
        <v>84.26</v>
      </c>
      <c r="I10" s="11"/>
    </row>
    <row r="11" spans="1:9">
      <c r="A11" s="13"/>
      <c r="B11" s="11">
        <v>5</v>
      </c>
      <c r="C11" s="9" t="s">
        <v>20</v>
      </c>
      <c r="D11" s="11">
        <v>91.8</v>
      </c>
      <c r="E11" s="11">
        <f t="shared" si="1"/>
        <v>55.08</v>
      </c>
      <c r="F11" s="11">
        <v>72.86</v>
      </c>
      <c r="G11" s="12">
        <f t="shared" si="2"/>
        <v>29.144</v>
      </c>
      <c r="H11" s="12">
        <f t="shared" si="0"/>
        <v>84.224</v>
      </c>
      <c r="I11" s="11"/>
    </row>
    <row r="12" spans="1:9">
      <c r="A12" s="13"/>
      <c r="B12" s="11">
        <v>6</v>
      </c>
      <c r="C12" s="9" t="s">
        <v>21</v>
      </c>
      <c r="D12" s="11">
        <v>91.4</v>
      </c>
      <c r="E12" s="11">
        <f t="shared" si="1"/>
        <v>54.84</v>
      </c>
      <c r="F12" s="11">
        <v>-1</v>
      </c>
      <c r="G12" s="14">
        <v>-1</v>
      </c>
      <c r="H12" s="12">
        <v>36.56</v>
      </c>
      <c r="I12" s="11"/>
    </row>
    <row r="13" spans="1:9">
      <c r="A13" s="8" t="s">
        <v>22</v>
      </c>
      <c r="B13" s="11">
        <v>1</v>
      </c>
      <c r="C13" s="9" t="s">
        <v>23</v>
      </c>
      <c r="D13" s="11">
        <v>99.5</v>
      </c>
      <c r="E13" s="11">
        <f t="shared" si="1"/>
        <v>59.7</v>
      </c>
      <c r="F13" s="11">
        <v>71.71</v>
      </c>
      <c r="G13" s="12">
        <f t="shared" ref="G13:G30" si="3">F13*0.4</f>
        <v>28.684</v>
      </c>
      <c r="H13" s="12">
        <f t="shared" ref="H13:H30" si="4">E13+G13</f>
        <v>88.384</v>
      </c>
      <c r="I13" s="9" t="s">
        <v>12</v>
      </c>
    </row>
    <row r="14" spans="1:9">
      <c r="A14" s="13"/>
      <c r="B14" s="11">
        <v>2</v>
      </c>
      <c r="C14" s="9" t="s">
        <v>24</v>
      </c>
      <c r="D14" s="11">
        <v>94</v>
      </c>
      <c r="E14" s="11">
        <f t="shared" si="1"/>
        <v>56.4</v>
      </c>
      <c r="F14" s="11">
        <v>77.43</v>
      </c>
      <c r="G14" s="12">
        <f t="shared" si="3"/>
        <v>30.972</v>
      </c>
      <c r="H14" s="12">
        <f t="shared" si="4"/>
        <v>87.372</v>
      </c>
      <c r="I14" s="9" t="s">
        <v>12</v>
      </c>
    </row>
    <row r="15" spans="1:9">
      <c r="A15" s="13"/>
      <c r="B15" s="11">
        <v>3</v>
      </c>
      <c r="C15" s="9" t="s">
        <v>25</v>
      </c>
      <c r="D15" s="11">
        <v>92.6</v>
      </c>
      <c r="E15" s="11">
        <f t="shared" si="1"/>
        <v>55.56</v>
      </c>
      <c r="F15" s="11">
        <v>75.5</v>
      </c>
      <c r="G15" s="12">
        <f t="shared" si="3"/>
        <v>30.2</v>
      </c>
      <c r="H15" s="12">
        <f t="shared" si="4"/>
        <v>85.76</v>
      </c>
      <c r="I15" s="11"/>
    </row>
    <row r="16" spans="1:9">
      <c r="A16" s="13"/>
      <c r="B16" s="11">
        <v>4</v>
      </c>
      <c r="C16" s="9" t="s">
        <v>24</v>
      </c>
      <c r="D16" s="11">
        <v>92.9</v>
      </c>
      <c r="E16" s="11">
        <f t="shared" si="1"/>
        <v>55.74</v>
      </c>
      <c r="F16" s="11">
        <v>74.57</v>
      </c>
      <c r="G16" s="12">
        <f t="shared" si="3"/>
        <v>29.828</v>
      </c>
      <c r="H16" s="12">
        <f t="shared" si="4"/>
        <v>85.568</v>
      </c>
      <c r="I16" s="11"/>
    </row>
    <row r="17" spans="1:9">
      <c r="A17" s="13"/>
      <c r="B17" s="11">
        <v>5</v>
      </c>
      <c r="C17" s="9" t="s">
        <v>26</v>
      </c>
      <c r="D17" s="11">
        <v>96.9</v>
      </c>
      <c r="E17" s="11">
        <f t="shared" si="1"/>
        <v>58.14</v>
      </c>
      <c r="F17" s="11">
        <v>66.71</v>
      </c>
      <c r="G17" s="12">
        <f t="shared" si="3"/>
        <v>26.684</v>
      </c>
      <c r="H17" s="12">
        <f t="shared" si="4"/>
        <v>84.824</v>
      </c>
      <c r="I17" s="11"/>
    </row>
    <row r="18" spans="1:9">
      <c r="A18" s="13"/>
      <c r="B18" s="11">
        <v>6</v>
      </c>
      <c r="C18" s="9" t="s">
        <v>27</v>
      </c>
      <c r="D18" s="11">
        <v>90.7</v>
      </c>
      <c r="E18" s="11">
        <f t="shared" si="1"/>
        <v>54.42</v>
      </c>
      <c r="F18" s="11">
        <v>75.57</v>
      </c>
      <c r="G18" s="12">
        <f t="shared" si="3"/>
        <v>30.228</v>
      </c>
      <c r="H18" s="12">
        <f t="shared" si="4"/>
        <v>84.648</v>
      </c>
      <c r="I18" s="11"/>
    </row>
    <row r="19" spans="1:9">
      <c r="A19" s="8" t="s">
        <v>28</v>
      </c>
      <c r="B19" s="11">
        <v>1</v>
      </c>
      <c r="C19" s="9" t="s">
        <v>29</v>
      </c>
      <c r="D19" s="11">
        <v>106.1</v>
      </c>
      <c r="E19" s="11">
        <f t="shared" si="1"/>
        <v>63.66</v>
      </c>
      <c r="F19" s="11">
        <v>73.14</v>
      </c>
      <c r="G19" s="12">
        <f t="shared" si="3"/>
        <v>29.256</v>
      </c>
      <c r="H19" s="12">
        <f t="shared" si="4"/>
        <v>92.916</v>
      </c>
      <c r="I19" s="9" t="s">
        <v>12</v>
      </c>
    </row>
    <row r="20" spans="1:9">
      <c r="A20" s="13"/>
      <c r="B20" s="11">
        <v>2</v>
      </c>
      <c r="C20" s="9" t="s">
        <v>30</v>
      </c>
      <c r="D20" s="11">
        <v>100.3</v>
      </c>
      <c r="E20" s="11">
        <f t="shared" si="1"/>
        <v>60.18</v>
      </c>
      <c r="F20" s="11">
        <v>80.71</v>
      </c>
      <c r="G20" s="12">
        <f t="shared" si="3"/>
        <v>32.284</v>
      </c>
      <c r="H20" s="12">
        <f t="shared" si="4"/>
        <v>92.464</v>
      </c>
      <c r="I20" s="9" t="s">
        <v>12</v>
      </c>
    </row>
    <row r="21" spans="1:9">
      <c r="A21" s="13"/>
      <c r="B21" s="11">
        <v>3</v>
      </c>
      <c r="C21" s="9" t="s">
        <v>31</v>
      </c>
      <c r="D21" s="11">
        <v>98.3</v>
      </c>
      <c r="E21" s="11">
        <f t="shared" si="1"/>
        <v>58.98</v>
      </c>
      <c r="F21" s="11">
        <v>79.57</v>
      </c>
      <c r="G21" s="12">
        <f t="shared" si="3"/>
        <v>31.828</v>
      </c>
      <c r="H21" s="12">
        <f t="shared" si="4"/>
        <v>90.808</v>
      </c>
      <c r="I21" s="11"/>
    </row>
    <row r="22" spans="1:9">
      <c r="A22" s="13"/>
      <c r="B22" s="11">
        <v>4</v>
      </c>
      <c r="C22" s="9" t="s">
        <v>32</v>
      </c>
      <c r="D22" s="11">
        <v>101.7</v>
      </c>
      <c r="E22" s="11">
        <f t="shared" si="1"/>
        <v>61.02</v>
      </c>
      <c r="F22" s="11">
        <v>72.57</v>
      </c>
      <c r="G22" s="12">
        <f t="shared" si="3"/>
        <v>29.028</v>
      </c>
      <c r="H22" s="12">
        <f t="shared" si="4"/>
        <v>90.048</v>
      </c>
      <c r="I22" s="11"/>
    </row>
    <row r="23" spans="1:9">
      <c r="A23" s="13"/>
      <c r="B23" s="11">
        <v>5</v>
      </c>
      <c r="C23" s="9" t="s">
        <v>33</v>
      </c>
      <c r="D23" s="11">
        <v>98</v>
      </c>
      <c r="E23" s="11">
        <f t="shared" si="1"/>
        <v>58.8</v>
      </c>
      <c r="F23" s="11">
        <v>75.29</v>
      </c>
      <c r="G23" s="12">
        <f t="shared" si="3"/>
        <v>30.116</v>
      </c>
      <c r="H23" s="12">
        <f t="shared" si="4"/>
        <v>88.916</v>
      </c>
      <c r="I23" s="11"/>
    </row>
    <row r="24" spans="1:9">
      <c r="A24" s="13"/>
      <c r="B24" s="11">
        <v>6</v>
      </c>
      <c r="C24" s="9" t="s">
        <v>34</v>
      </c>
      <c r="D24" s="11">
        <v>95.8</v>
      </c>
      <c r="E24" s="11">
        <f t="shared" si="1"/>
        <v>57.48</v>
      </c>
      <c r="F24" s="11">
        <v>76.14</v>
      </c>
      <c r="G24" s="12">
        <f t="shared" si="3"/>
        <v>30.456</v>
      </c>
      <c r="H24" s="12">
        <f t="shared" si="4"/>
        <v>87.936</v>
      </c>
      <c r="I24" s="11"/>
    </row>
    <row r="25" spans="1:9">
      <c r="A25" s="8" t="s">
        <v>35</v>
      </c>
      <c r="B25" s="11">
        <v>1</v>
      </c>
      <c r="C25" s="9" t="s">
        <v>36</v>
      </c>
      <c r="D25" s="11">
        <v>95.8</v>
      </c>
      <c r="E25" s="11">
        <f t="shared" si="1"/>
        <v>57.48</v>
      </c>
      <c r="F25" s="11">
        <v>76.14</v>
      </c>
      <c r="G25" s="12">
        <f t="shared" si="3"/>
        <v>30.456</v>
      </c>
      <c r="H25" s="12">
        <f t="shared" si="4"/>
        <v>87.936</v>
      </c>
      <c r="I25" s="9" t="s">
        <v>12</v>
      </c>
    </row>
    <row r="26" spans="1:9">
      <c r="A26" s="13"/>
      <c r="B26" s="11">
        <v>2</v>
      </c>
      <c r="C26" s="9" t="s">
        <v>37</v>
      </c>
      <c r="D26" s="11">
        <v>94.7</v>
      </c>
      <c r="E26" s="11">
        <f t="shared" si="1"/>
        <v>56.82</v>
      </c>
      <c r="F26" s="11">
        <v>77.29</v>
      </c>
      <c r="G26" s="12">
        <f t="shared" si="3"/>
        <v>30.916</v>
      </c>
      <c r="H26" s="12">
        <f t="shared" si="4"/>
        <v>87.736</v>
      </c>
      <c r="I26" s="9" t="s">
        <v>12</v>
      </c>
    </row>
    <row r="27" spans="1:9">
      <c r="A27" s="13"/>
      <c r="B27" s="11">
        <v>3</v>
      </c>
      <c r="C27" s="9" t="s">
        <v>38</v>
      </c>
      <c r="D27" s="11">
        <v>94.4</v>
      </c>
      <c r="E27" s="11">
        <f t="shared" si="1"/>
        <v>56.64</v>
      </c>
      <c r="F27" s="11">
        <v>76.36</v>
      </c>
      <c r="G27" s="12">
        <f t="shared" si="3"/>
        <v>30.544</v>
      </c>
      <c r="H27" s="12">
        <f t="shared" si="4"/>
        <v>87.184</v>
      </c>
      <c r="I27" s="11"/>
    </row>
    <row r="28" spans="1:9">
      <c r="A28" s="13"/>
      <c r="B28" s="11">
        <v>4</v>
      </c>
      <c r="C28" s="9" t="s">
        <v>39</v>
      </c>
      <c r="D28" s="11">
        <v>100.2</v>
      </c>
      <c r="E28" s="11">
        <f t="shared" si="1"/>
        <v>60.12</v>
      </c>
      <c r="F28" s="11">
        <v>66.86</v>
      </c>
      <c r="G28" s="12">
        <f t="shared" si="3"/>
        <v>26.744</v>
      </c>
      <c r="H28" s="12">
        <f t="shared" si="4"/>
        <v>86.864</v>
      </c>
      <c r="I28" s="11"/>
    </row>
    <row r="29" spans="1:9">
      <c r="A29" s="13"/>
      <c r="B29" s="11">
        <v>5</v>
      </c>
      <c r="C29" s="9" t="s">
        <v>40</v>
      </c>
      <c r="D29" s="11">
        <v>93.3</v>
      </c>
      <c r="E29" s="11">
        <f t="shared" si="1"/>
        <v>55.98</v>
      </c>
      <c r="F29" s="11">
        <v>75.43</v>
      </c>
      <c r="G29" s="12">
        <f t="shared" si="3"/>
        <v>30.172</v>
      </c>
      <c r="H29" s="12">
        <f t="shared" si="4"/>
        <v>86.152</v>
      </c>
      <c r="I29" s="11"/>
    </row>
    <row r="30" spans="1:9">
      <c r="A30" s="13"/>
      <c r="B30" s="11">
        <v>6</v>
      </c>
      <c r="C30" s="9" t="s">
        <v>41</v>
      </c>
      <c r="D30" s="11">
        <v>96.5</v>
      </c>
      <c r="E30" s="11">
        <f t="shared" si="1"/>
        <v>57.9</v>
      </c>
      <c r="F30" s="11">
        <v>70.29</v>
      </c>
      <c r="G30" s="12">
        <f t="shared" si="3"/>
        <v>28.116</v>
      </c>
      <c r="H30" s="12">
        <f t="shared" si="4"/>
        <v>86.016</v>
      </c>
      <c r="I30" s="11"/>
    </row>
    <row r="31" spans="5:5">
      <c r="E31" s="2"/>
    </row>
    <row r="34" spans="2:4">
      <c r="B34" s="15"/>
      <c r="C34" s="16"/>
      <c r="D34" s="16"/>
    </row>
    <row r="35" spans="2:4">
      <c r="B35" s="15"/>
      <c r="C35" s="16"/>
      <c r="D35" s="16"/>
    </row>
    <row r="36" spans="2:4">
      <c r="B36" s="15"/>
      <c r="C36" s="15"/>
      <c r="D36" s="16"/>
    </row>
    <row r="37" spans="2:4">
      <c r="B37" s="15"/>
      <c r="C37" s="15"/>
      <c r="D37" s="16"/>
    </row>
    <row r="38" spans="2:4">
      <c r="B38" s="15"/>
      <c r="C38" s="15"/>
      <c r="D38" s="16"/>
    </row>
    <row r="39" spans="2:4">
      <c r="B39" s="15"/>
      <c r="C39" s="15"/>
      <c r="D39" s="16"/>
    </row>
    <row r="40" spans="2:4">
      <c r="B40" s="15"/>
      <c r="C40" s="15"/>
      <c r="D40" s="16"/>
    </row>
    <row r="41" spans="2:4">
      <c r="B41" s="15"/>
      <c r="C41" s="15"/>
      <c r="D41" s="16"/>
    </row>
    <row r="42" spans="2:4">
      <c r="B42" s="15"/>
      <c r="C42" s="15"/>
      <c r="D42" s="16"/>
    </row>
    <row r="43" spans="2:4">
      <c r="B43" s="15"/>
      <c r="C43" s="15"/>
      <c r="D43" s="16"/>
    </row>
    <row r="44" spans="2:4">
      <c r="B44" s="15"/>
      <c r="C44" s="15"/>
      <c r="D44" s="16"/>
    </row>
    <row r="45" spans="2:4">
      <c r="B45" s="15"/>
      <c r="C45" s="15"/>
      <c r="D45" s="16"/>
    </row>
    <row r="46" spans="2:4">
      <c r="B46" s="15"/>
      <c r="C46" s="15"/>
      <c r="D46" s="16"/>
    </row>
    <row r="47" spans="2:4">
      <c r="B47" s="15"/>
      <c r="C47" s="15"/>
      <c r="D47" s="16"/>
    </row>
    <row r="48" spans="2:4">
      <c r="B48" s="15"/>
      <c r="C48" s="15"/>
      <c r="D48" s="16"/>
    </row>
    <row r="49" spans="2:4">
      <c r="B49" s="15"/>
      <c r="C49" s="15"/>
      <c r="D49" s="16"/>
    </row>
    <row r="50" spans="2:4">
      <c r="B50" s="15"/>
      <c r="C50" s="15"/>
      <c r="D50" s="16"/>
    </row>
    <row r="51" spans="2:4">
      <c r="B51" s="15"/>
      <c r="C51" s="15"/>
      <c r="D51" s="16"/>
    </row>
    <row r="52" spans="2:4">
      <c r="B52" s="15"/>
      <c r="C52" s="15"/>
      <c r="D52" s="16"/>
    </row>
    <row r="53" spans="2:4">
      <c r="B53" s="15"/>
      <c r="C53" s="15"/>
      <c r="D53" s="16"/>
    </row>
    <row r="54" spans="2:4">
      <c r="B54" s="15"/>
      <c r="C54" s="15"/>
      <c r="D54" s="16"/>
    </row>
    <row r="55" spans="2:4">
      <c r="B55" s="15"/>
      <c r="C55" s="15"/>
      <c r="D55" s="16"/>
    </row>
    <row r="56" spans="2:4">
      <c r="B56" s="15"/>
      <c r="C56" s="15"/>
      <c r="D56" s="16"/>
    </row>
    <row r="57" spans="2:4">
      <c r="B57" s="15"/>
      <c r="C57" s="15"/>
      <c r="D57" s="16"/>
    </row>
    <row r="58" spans="2:4">
      <c r="B58" s="15"/>
      <c r="C58" s="15"/>
      <c r="D58" s="16"/>
    </row>
    <row r="59" spans="2:4">
      <c r="B59" s="15"/>
      <c r="C59" s="15"/>
      <c r="D59" s="16"/>
    </row>
    <row r="60" spans="2:4">
      <c r="B60" s="15"/>
      <c r="C60" s="15"/>
      <c r="D60" s="16"/>
    </row>
    <row r="61" spans="2:4">
      <c r="B61" s="15"/>
      <c r="C61" s="15"/>
      <c r="D61" s="16"/>
    </row>
    <row r="62" spans="2:4">
      <c r="B62" s="15"/>
      <c r="C62" s="15"/>
      <c r="D62" s="16"/>
    </row>
    <row r="63" spans="2:4">
      <c r="B63" s="15"/>
      <c r="C63" s="15"/>
      <c r="D63" s="16"/>
    </row>
    <row r="64" spans="2:4">
      <c r="B64" s="15"/>
      <c r="C64" s="16"/>
      <c r="D64" s="16"/>
    </row>
    <row r="65" spans="2:4">
      <c r="B65" s="15"/>
      <c r="C65" s="16"/>
      <c r="D65" s="16"/>
    </row>
  </sheetData>
  <sortState ref="B25:H30">
    <sortCondition ref="H25:H30" descending="1"/>
  </sortState>
  <mergeCells count="6">
    <mergeCell ref="A4:A6"/>
    <mergeCell ref="A7:A12"/>
    <mergeCell ref="A13:A18"/>
    <mergeCell ref="A19:A24"/>
    <mergeCell ref="A25:A30"/>
    <mergeCell ref="A1:I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Administrator</cp:lastModifiedBy>
  <dcterms:created xsi:type="dcterms:W3CDTF">2019-04-14T02:06:00Z</dcterms:created>
  <dcterms:modified xsi:type="dcterms:W3CDTF">2019-04-15T03:18:39Z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