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940" windowHeight="6340" tabRatio="917" activeTab="0"/>
  </bookViews>
  <sheets>
    <sheet name="乌兰牧骑成绩" sheetId="1" r:id="rId1"/>
  </sheets>
  <definedNames/>
  <calcPr fullCalcOnLoad="1"/>
</workbook>
</file>

<file path=xl/sharedStrings.xml><?xml version="1.0" encoding="utf-8"?>
<sst xmlns="http://schemas.openxmlformats.org/spreadsheetml/2006/main" count="64" uniqueCount="26">
  <si>
    <t xml:space="preserve">锡林浩特市面向社会公开招募乌兰牧骑公益性岗位工作人员考试总成绩单
乌兰牧骑灯光音响师公益性岗位（非定向）
</t>
  </si>
  <si>
    <t>排名</t>
  </si>
  <si>
    <t>准考证号码</t>
  </si>
  <si>
    <t>专业技能测试成绩</t>
  </si>
  <si>
    <t>专业技能测试加权成绩</t>
  </si>
  <si>
    <t>笔试成绩</t>
  </si>
  <si>
    <t>四少民族加分</t>
  </si>
  <si>
    <t>笔试总成绩</t>
  </si>
  <si>
    <t>笔试加权成绩</t>
  </si>
  <si>
    <t>总成绩</t>
  </si>
  <si>
    <t>56.32</t>
  </si>
  <si>
    <t>根据考试总成绩排名顺序，按与报考岗位1:1的比例，以上1人进入体检阶段。</t>
  </si>
  <si>
    <t>缺考</t>
  </si>
  <si>
    <t xml:space="preserve">锡林浩特市面向社会公开招募乌兰牧骑公益性岗位工作人员考试总成绩单
马头琴演奏公益性岗位（非定向）
</t>
  </si>
  <si>
    <t>34.92</t>
  </si>
  <si>
    <t>28.54</t>
  </si>
  <si>
    <t>根据考试总成绩排名顺序，按与报考岗位1:1的比例，以上2人进入体检阶段。</t>
  </si>
  <si>
    <t>38.88</t>
  </si>
  <si>
    <t>35.55</t>
  </si>
  <si>
    <t xml:space="preserve">锡林浩特市面向社会公开招募乌兰牧骑公益性岗位工作人员考试总成绩单
蒙古族长调演唱公益性岗位（非定向）
</t>
  </si>
  <si>
    <t>1</t>
  </si>
  <si>
    <t>31.14</t>
  </si>
  <si>
    <t>2</t>
  </si>
  <si>
    <t xml:space="preserve">锡林浩特市面向社会公开招募乌兰牧骑公益性岗位工作人员考试总成绩单
美声、蒙古族流行、呼麦、传统蒙古族民歌演唱公益性岗位（非定向）
</t>
  </si>
  <si>
    <t>43.73</t>
  </si>
  <si>
    <t>30.91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</si>
</sst>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5">
    <font>
      <sz val="12"/>
      <name val="宋体"/>
      <family val="0"/>
    </font>
    <font>
      <sz val="10"/>
      <name val="宋体"/>
      <family val="0"/>
    </font>
    <font>
      <b/>
      <sz val="14"/>
      <color indexed="8"/>
      <name val="宋体"/>
      <family val="0"/>
    </font>
    <font>
      <sz val="10"/>
      <color indexed="8"/>
      <name val="宋体"/>
      <family val="0"/>
    </font>
    <font>
      <sz val="18"/>
      <name val="宋体"/>
      <family val="0"/>
    </font>
    <font>
      <sz val="11"/>
      <color indexed="8"/>
      <name val="宋体"/>
      <family val="0"/>
    </font>
    <font>
      <sz val="11"/>
      <color indexed="42"/>
      <name val="宋体"/>
      <family val="0"/>
    </font>
    <font>
      <sz val="11"/>
      <color indexed="53"/>
      <name val="宋体"/>
      <family val="0"/>
    </font>
    <font>
      <b/>
      <sz val="18"/>
      <color indexed="54"/>
      <name val="宋体"/>
      <family val="0"/>
    </font>
    <font>
      <b/>
      <sz val="11"/>
      <color indexed="54"/>
      <name val="宋体"/>
      <family val="0"/>
    </font>
    <font>
      <sz val="11"/>
      <color indexed="62"/>
      <name val="宋体"/>
      <family val="0"/>
    </font>
    <font>
      <sz val="11"/>
      <color indexed="16"/>
      <name val="宋体"/>
      <family val="0"/>
    </font>
    <font>
      <i/>
      <sz val="11"/>
      <color indexed="23"/>
      <name val="宋体"/>
      <family val="0"/>
    </font>
    <font>
      <u val="single"/>
      <sz val="11"/>
      <color indexed="12"/>
      <name val="宋体"/>
      <family val="0"/>
    </font>
    <font>
      <b/>
      <sz val="13"/>
      <color indexed="54"/>
      <name val="宋体"/>
      <family val="0"/>
    </font>
    <font>
      <b/>
      <sz val="15"/>
      <color indexed="54"/>
      <name val="宋体"/>
      <family val="0"/>
    </font>
    <font>
      <sz val="11"/>
      <color indexed="10"/>
      <name val="宋体"/>
      <family val="0"/>
    </font>
    <font>
      <sz val="11"/>
      <color indexed="19"/>
      <name val="宋体"/>
      <family val="0"/>
    </font>
    <font>
      <sz val="11"/>
      <color indexed="17"/>
      <name val="宋体"/>
      <family val="0"/>
    </font>
    <font>
      <sz val="12"/>
      <color indexed="8"/>
      <name val="宋体"/>
      <family val="0"/>
    </font>
    <font>
      <b/>
      <sz val="11"/>
      <color indexed="53"/>
      <name val="宋体"/>
      <family val="0"/>
    </font>
    <font>
      <u val="single"/>
      <sz val="11"/>
      <color indexed="20"/>
      <name val="宋体"/>
      <family val="0"/>
    </font>
    <font>
      <b/>
      <sz val="11"/>
      <color indexed="8"/>
      <name val="宋体"/>
      <family val="0"/>
    </font>
    <font>
      <b/>
      <sz val="11"/>
      <color indexed="63"/>
      <name val="宋体"/>
      <family val="0"/>
    </font>
    <font>
      <b/>
      <sz val="11"/>
      <color indexed="9"/>
      <name val="宋体"/>
      <family val="0"/>
    </font>
  </fonts>
  <fills count="19">
    <fill>
      <patternFill/>
    </fill>
    <fill>
      <patternFill patternType="gray125"/>
    </fill>
    <fill>
      <patternFill patternType="solid">
        <fgColor indexed="51"/>
        <bgColor indexed="64"/>
      </patternFill>
    </fill>
    <fill>
      <patternFill patternType="solid">
        <fgColor indexed="26"/>
        <bgColor indexed="64"/>
      </patternFill>
    </fill>
    <fill>
      <patternFill patternType="solid">
        <fgColor indexed="27"/>
        <bgColor indexed="64"/>
      </patternFill>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8"/>
        <bgColor indexed="64"/>
      </patternFill>
    </fill>
    <fill>
      <patternFill patternType="solid">
        <fgColor indexed="42"/>
        <bgColor indexed="64"/>
      </patternFill>
    </fill>
    <fill>
      <patternFill patternType="solid">
        <fgColor indexed="53"/>
        <bgColor indexed="64"/>
      </patternFill>
    </fill>
    <fill>
      <patternFill patternType="solid">
        <fgColor indexed="22"/>
        <bgColor indexed="64"/>
      </patternFill>
    </fill>
    <fill>
      <patternFill patternType="solid">
        <fgColor indexed="45"/>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55"/>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right/>
      <top/>
      <bottom style="medium">
        <color indexed="44"/>
      </bottom>
    </border>
    <border>
      <left style="thin">
        <color indexed="63"/>
      </left>
      <right style="thin">
        <color indexed="63"/>
      </right>
      <top style="thin">
        <color indexed="63"/>
      </top>
      <bottom style="thin">
        <color indexed="63"/>
      </bottom>
    </border>
    <border>
      <left/>
      <right/>
      <top/>
      <bottom style="medium">
        <color indexed="48"/>
      </bottom>
    </border>
    <border>
      <left/>
      <right/>
      <top style="thin">
        <color indexed="48"/>
      </top>
      <bottom style="double">
        <color indexed="48"/>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6" fillId="2" borderId="0" applyNumberFormat="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10" fillId="6" borderId="1" applyNumberFormat="0" applyAlignment="0" applyProtection="0"/>
    <xf numFmtId="0" fontId="5" fillId="3" borderId="0" applyNumberFormat="0" applyBorder="0" applyAlignment="0" applyProtection="0"/>
    <xf numFmtId="0" fontId="5" fillId="7" borderId="0" applyNumberFormat="0" applyBorder="0" applyAlignment="0" applyProtection="0"/>
    <xf numFmtId="0" fontId="6" fillId="8" borderId="0" applyNumberFormat="0" applyBorder="0" applyAlignment="0" applyProtection="0"/>
    <xf numFmtId="0" fontId="5" fillId="9" borderId="0" applyNumberFormat="0" applyBorder="0" applyAlignment="0" applyProtection="0"/>
    <xf numFmtId="0" fontId="7" fillId="0" borderId="2" applyNumberFormat="0" applyFill="0" applyAlignment="0" applyProtection="0"/>
    <xf numFmtId="0" fontId="6" fillId="10"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11" fillId="12" borderId="0" applyNumberFormat="0" applyBorder="0" applyAlignment="0" applyProtection="0"/>
    <xf numFmtId="0" fontId="5" fillId="13" borderId="0" applyNumberFormat="0" applyBorder="0" applyAlignment="0" applyProtection="0"/>
    <xf numFmtId="0" fontId="5" fillId="7" borderId="0" applyNumberFormat="0" applyBorder="0" applyAlignment="0" applyProtection="0"/>
    <xf numFmtId="0" fontId="5" fillId="11" borderId="0" applyNumberFormat="0" applyBorder="0" applyAlignment="0" applyProtection="0"/>
    <xf numFmtId="0" fontId="6" fillId="14" borderId="0" applyNumberFormat="0" applyBorder="0" applyAlignment="0" applyProtection="0"/>
    <xf numFmtId="0" fontId="9" fillId="0" borderId="3" applyNumberFormat="0" applyFill="0" applyAlignment="0" applyProtection="0"/>
    <xf numFmtId="0" fontId="6" fillId="6" borderId="0" applyNumberFormat="0" applyBorder="0" applyAlignment="0" applyProtection="0"/>
    <xf numFmtId="0" fontId="9" fillId="0" borderId="0" applyNumberFormat="0" applyFill="0" applyBorder="0" applyAlignment="0" applyProtection="0"/>
    <xf numFmtId="0" fontId="16" fillId="0" borderId="0" applyNumberFormat="0" applyFill="0" applyBorder="0" applyAlignment="0" applyProtection="0"/>
    <xf numFmtId="0" fontId="6" fillId="11" borderId="0" applyNumberFormat="0" applyBorder="0" applyAlignment="0" applyProtection="0"/>
    <xf numFmtId="0" fontId="6" fillId="6" borderId="0" applyNumberFormat="0" applyBorder="0" applyAlignment="0" applyProtection="0"/>
    <xf numFmtId="0" fontId="23" fillId="5" borderId="4" applyNumberFormat="0" applyAlignment="0" applyProtection="0"/>
    <xf numFmtId="0" fontId="6" fillId="15" borderId="0" applyNumberFormat="0" applyBorder="0" applyAlignment="0" applyProtection="0"/>
    <xf numFmtId="0" fontId="6" fillId="11" borderId="0" applyNumberFormat="0" applyBorder="0" applyAlignment="0" applyProtection="0"/>
    <xf numFmtId="0" fontId="15" fillId="0" borderId="5" applyNumberFormat="0" applyFill="0" applyAlignment="0" applyProtection="0"/>
    <xf numFmtId="0" fontId="14" fillId="0" borderId="5" applyNumberFormat="0" applyFill="0" applyAlignment="0" applyProtection="0"/>
    <xf numFmtId="0" fontId="13" fillId="0" borderId="0" applyNumberFormat="0" applyFill="0" applyBorder="0" applyAlignment="0" applyProtection="0"/>
    <xf numFmtId="0" fontId="18" fillId="9" borderId="0" applyNumberFormat="0" applyBorder="0" applyAlignment="0" applyProtection="0"/>
    <xf numFmtId="0" fontId="22" fillId="0" borderId="6" applyNumberFormat="0" applyFill="0" applyAlignment="0" applyProtection="0"/>
    <xf numFmtId="0" fontId="20" fillId="5" borderId="1" applyNumberFormat="0" applyAlignment="0" applyProtection="0"/>
    <xf numFmtId="0" fontId="24" fillId="16" borderId="7" applyNumberFormat="0" applyAlignment="0" applyProtection="0"/>
    <xf numFmtId="0" fontId="12" fillId="0" borderId="0" applyNumberFormat="0" applyFill="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17" fillId="13" borderId="0" applyNumberFormat="0" applyBorder="0" applyAlignment="0" applyProtection="0"/>
    <xf numFmtId="0" fontId="21" fillId="0" borderId="0" applyNumberFormat="0" applyFill="0" applyBorder="0" applyAlignment="0" applyProtection="0"/>
    <xf numFmtId="0" fontId="19" fillId="3" borderId="8" applyNumberFormat="0" applyFont="0" applyAlignment="0" applyProtection="0"/>
    <xf numFmtId="0" fontId="0" fillId="0" borderId="0">
      <alignment vertical="center"/>
      <protection/>
    </xf>
  </cellStyleXfs>
  <cellXfs count="31">
    <xf numFmtId="0" fontId="0" fillId="0" borderId="0" xfId="0" applyAlignment="1">
      <alignment vertical="center"/>
    </xf>
    <xf numFmtId="0" fontId="0" fillId="0" borderId="0" xfId="0"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xf>
    <xf numFmtId="0" fontId="0" fillId="0" borderId="0" xfId="0" applyFill="1" applyAlignment="1">
      <alignment horizontal="center" vertical="center"/>
    </xf>
    <xf numFmtId="0" fontId="1" fillId="0" borderId="0" xfId="0" applyFont="1" applyFill="1" applyAlignment="1">
      <alignment horizontal="center" vertical="center"/>
    </xf>
    <xf numFmtId="49" fontId="1" fillId="0" borderId="0" xfId="0" applyNumberFormat="1" applyFont="1" applyFill="1" applyAlignment="1">
      <alignment horizontal="center" vertical="center" wrapText="1"/>
    </xf>
    <xf numFmtId="49" fontId="1" fillId="0" borderId="0" xfId="0" applyNumberFormat="1" applyFont="1" applyFill="1" applyAlignment="1">
      <alignment horizontal="center" vertical="center" wrapText="1"/>
    </xf>
    <xf numFmtId="176" fontId="0" fillId="0" borderId="0" xfId="0" applyNumberFormat="1" applyAlignment="1">
      <alignment vertical="center"/>
    </xf>
    <xf numFmtId="49" fontId="2" fillId="0" borderId="0" xfId="0" applyNumberFormat="1" applyFont="1" applyAlignment="1">
      <alignment horizontal="center" vertical="center" wrapText="1"/>
    </xf>
    <xf numFmtId="0" fontId="1" fillId="0" borderId="9" xfId="0" applyFont="1" applyFill="1" applyBorder="1" applyAlignment="1">
      <alignment horizontal="center" vertical="center"/>
    </xf>
    <xf numFmtId="49" fontId="3" fillId="0" borderId="9" xfId="0" applyNumberFormat="1" applyFont="1" applyFill="1" applyBorder="1" applyAlignment="1">
      <alignment horizontal="center" vertical="center" wrapText="1"/>
    </xf>
    <xf numFmtId="176" fontId="1" fillId="0" borderId="9" xfId="63" applyNumberFormat="1" applyFont="1" applyFill="1" applyBorder="1" applyAlignment="1">
      <alignment horizontal="center" vertical="center" wrapText="1"/>
      <protection/>
    </xf>
    <xf numFmtId="0" fontId="3" fillId="0" borderId="9" xfId="63" applyNumberFormat="1" applyFont="1" applyFill="1" applyBorder="1" applyAlignment="1">
      <alignment horizontal="center" vertical="center" wrapText="1"/>
      <protection/>
    </xf>
    <xf numFmtId="0" fontId="1" fillId="0" borderId="9" xfId="63" applyNumberFormat="1" applyFont="1" applyFill="1" applyBorder="1" applyAlignment="1">
      <alignment horizontal="center" vertical="center" wrapText="1"/>
      <protection/>
    </xf>
    <xf numFmtId="176"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xf>
    <xf numFmtId="176" fontId="1" fillId="0" borderId="9" xfId="0" applyNumberFormat="1" applyFont="1" applyFill="1" applyBorder="1" applyAlignment="1">
      <alignment horizontal="center" vertical="center"/>
    </xf>
    <xf numFmtId="176" fontId="1"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xf>
    <xf numFmtId="176" fontId="1" fillId="0" borderId="9" xfId="0" applyNumberFormat="1" applyFont="1" applyFill="1" applyBorder="1" applyAlignment="1">
      <alignment horizontal="center" vertical="center"/>
    </xf>
    <xf numFmtId="0" fontId="0" fillId="0" borderId="0" xfId="0" applyAlignment="1">
      <alignment horizontal="center" vertical="center"/>
    </xf>
    <xf numFmtId="0" fontId="1" fillId="0" borderId="9" xfId="0" applyFont="1" applyFill="1" applyBorder="1" applyAlignment="1">
      <alignment horizontal="center" vertical="center"/>
    </xf>
    <xf numFmtId="49"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176" fontId="1" fillId="0" borderId="9" xfId="0" applyNumberFormat="1"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center"/>
    </xf>
    <xf numFmtId="0" fontId="1" fillId="0" borderId="0" xfId="0" applyFont="1" applyFill="1" applyAlignment="1">
      <alignment vertical="center"/>
    </xf>
    <xf numFmtId="0" fontId="1" fillId="0" borderId="0" xfId="0" applyFont="1" applyFill="1" applyAlignment="1">
      <alignment horizontal="center" vertical="center"/>
    </xf>
    <xf numFmtId="0" fontId="0" fillId="0" borderId="0" xfId="0" applyFont="1" applyFill="1" applyAlignment="1">
      <alignment horizontal="center" vertical="center"/>
    </xf>
  </cellXfs>
  <cellStyles count="50">
    <cellStyle name="Normal" xfId="0"/>
    <cellStyle name="Comma" xfId="15"/>
    <cellStyle name="Currency" xfId="16"/>
    <cellStyle name="Comma [0]" xfId="17"/>
    <cellStyle name="强调文字颜色 4" xfId="18"/>
    <cellStyle name="Percent" xfId="19"/>
    <cellStyle name="Currency [0]" xfId="20"/>
    <cellStyle name="标题" xfId="21"/>
    <cellStyle name="20% - 强调文字颜色 2" xfId="22"/>
    <cellStyle name="20% - 强调文字颜色 1" xfId="23"/>
    <cellStyle name="20% - 强调文字颜色 3" xfId="24"/>
    <cellStyle name="输入" xfId="25"/>
    <cellStyle name="20% - 强调文字颜色 4" xfId="26"/>
    <cellStyle name="20% - 强调文字颜色 5" xfId="27"/>
    <cellStyle name="强调文字颜色 1" xfId="28"/>
    <cellStyle name="20% - 强调文字颜色 6" xfId="29"/>
    <cellStyle name="链接单元格" xfId="30"/>
    <cellStyle name="强调文字颜色 2" xfId="31"/>
    <cellStyle name="40% - 强调文字颜色 1" xfId="32"/>
    <cellStyle name="40% - 强调文字颜色 2" xfId="33"/>
    <cellStyle name="40% - 强调文字颜色 3" xfId="34"/>
    <cellStyle name="差" xfId="35"/>
    <cellStyle name="40% - 强调文字颜色 4" xfId="36"/>
    <cellStyle name="40% - 强调文字颜色 5" xfId="37"/>
    <cellStyle name="40% - 强调文字颜色 6" xfId="38"/>
    <cellStyle name="60% - 强调文字颜色 1" xfId="39"/>
    <cellStyle name="标题 3" xfId="40"/>
    <cellStyle name="60% - 强调文字颜色 2" xfId="41"/>
    <cellStyle name="标题 4" xfId="42"/>
    <cellStyle name="警告文本" xfId="43"/>
    <cellStyle name="60% - 强调文字颜色 3" xfId="44"/>
    <cellStyle name="60% - 强调文字颜色 4" xfId="45"/>
    <cellStyle name="输出" xfId="46"/>
    <cellStyle name="60% - 强调文字颜色 5" xfId="47"/>
    <cellStyle name="60% - 强调文字颜色 6" xfId="48"/>
    <cellStyle name="标题 1" xfId="49"/>
    <cellStyle name="标题 2" xfId="50"/>
    <cellStyle name="Hyperlink" xfId="51"/>
    <cellStyle name="好" xfId="52"/>
    <cellStyle name="汇总" xfId="53"/>
    <cellStyle name="计算" xfId="54"/>
    <cellStyle name="检查单元格" xfId="55"/>
    <cellStyle name="解释性文本" xfId="56"/>
    <cellStyle name="强调文字颜色 3" xfId="57"/>
    <cellStyle name="强调文字颜色 5" xfId="58"/>
    <cellStyle name="强调文字颜色 6" xfId="59"/>
    <cellStyle name="适中" xfId="60"/>
    <cellStyle name="Followed Hyperlink" xfId="61"/>
    <cellStyle name="注释" xfId="62"/>
    <cellStyle name="常规 4"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A49"/>
  <sheetViews>
    <sheetView tabSelected="1" view="pageBreakPreview" zoomScaleSheetLayoutView="100" workbookViewId="0" topLeftCell="A1">
      <selection activeCell="I8" sqref="I8"/>
    </sheetView>
  </sheetViews>
  <sheetFormatPr defaultColWidth="9.00390625" defaultRowHeight="14.25"/>
  <cols>
    <col min="1" max="1" width="3.375" style="0" customWidth="1"/>
    <col min="2" max="2" width="21.50390625" style="0" customWidth="1"/>
    <col min="3" max="3" width="9.875" style="0" customWidth="1"/>
    <col min="4" max="4" width="12.875" style="0" customWidth="1"/>
    <col min="5" max="5" width="14.125" style="8" customWidth="1"/>
    <col min="6" max="6" width="11.625" style="0" customWidth="1"/>
    <col min="7" max="7" width="10.50390625" style="0" customWidth="1"/>
    <col min="8" max="8" width="9.125" style="8" customWidth="1"/>
    <col min="9" max="9" width="11.25390625" style="8" customWidth="1"/>
  </cols>
  <sheetData>
    <row r="1" spans="1:235" s="1" customFormat="1" ht="45.75" customHeight="1">
      <c r="A1" s="9" t="s">
        <v>0</v>
      </c>
      <c r="B1" s="9"/>
      <c r="C1" s="9"/>
      <c r="D1" s="9"/>
      <c r="E1" s="9"/>
      <c r="F1" s="9"/>
      <c r="G1" s="9"/>
      <c r="H1" s="9"/>
      <c r="I1" s="9"/>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c r="HI1" s="26"/>
      <c r="HJ1" s="26"/>
      <c r="HK1" s="26"/>
      <c r="HL1" s="26"/>
      <c r="HM1" s="26"/>
      <c r="HN1" s="26"/>
      <c r="HO1" s="26"/>
      <c r="HP1" s="26"/>
      <c r="HQ1" s="26"/>
      <c r="HR1" s="26"/>
      <c r="HS1" s="26"/>
      <c r="HT1" s="26"/>
      <c r="HU1" s="26"/>
      <c r="HV1" s="26"/>
      <c r="HW1" s="26"/>
      <c r="HX1" s="26"/>
      <c r="HY1" s="26"/>
      <c r="HZ1" s="26"/>
      <c r="IA1" s="26"/>
    </row>
    <row r="2" spans="1:234" s="2" customFormat="1" ht="36.75" customHeight="1">
      <c r="A2" s="10" t="s">
        <v>1</v>
      </c>
      <c r="B2" s="10" t="s">
        <v>2</v>
      </c>
      <c r="C2" s="11" t="s">
        <v>3</v>
      </c>
      <c r="D2" s="11" t="s">
        <v>4</v>
      </c>
      <c r="E2" s="12" t="s">
        <v>5</v>
      </c>
      <c r="F2" s="13" t="s">
        <v>6</v>
      </c>
      <c r="G2" s="14" t="s">
        <v>7</v>
      </c>
      <c r="H2" s="15" t="s">
        <v>8</v>
      </c>
      <c r="I2" s="17" t="s">
        <v>9</v>
      </c>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row>
    <row r="3" spans="1:234" s="2" customFormat="1" ht="21.75" customHeight="1">
      <c r="A3" s="10"/>
      <c r="B3" s="10"/>
      <c r="C3" s="11"/>
      <c r="D3" s="11"/>
      <c r="E3" s="12"/>
      <c r="F3" s="13"/>
      <c r="G3" s="14"/>
      <c r="H3" s="15"/>
      <c r="I3" s="17"/>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row>
    <row r="4" spans="1:235" s="3" customFormat="1" ht="30.75" customHeight="1">
      <c r="A4" s="16">
        <v>1</v>
      </c>
      <c r="B4" s="16">
        <v>15250200201</v>
      </c>
      <c r="C4" s="17">
        <v>29.6</v>
      </c>
      <c r="D4" s="16">
        <f aca="true" t="shared" si="0" ref="D4:D9">SUM(C4*0.7)</f>
        <v>20.72</v>
      </c>
      <c r="E4" s="18" t="s">
        <v>10</v>
      </c>
      <c r="F4" s="16">
        <v>0</v>
      </c>
      <c r="G4" s="16">
        <f>SUM(E4+F4)</f>
        <v>56.32</v>
      </c>
      <c r="H4" s="17">
        <f aca="true" t="shared" si="1" ref="H4:H8">SUM(G4*0.3)</f>
        <v>16.896</v>
      </c>
      <c r="I4" s="17">
        <f aca="true" t="shared" si="2" ref="I4:I8">SUM(D4+H4)</f>
        <v>37.616</v>
      </c>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row>
    <row r="5" spans="1:235" s="3" customFormat="1" ht="39.75" customHeight="1">
      <c r="A5" s="19" t="s">
        <v>11</v>
      </c>
      <c r="B5" s="19"/>
      <c r="C5" s="19"/>
      <c r="D5" s="19"/>
      <c r="E5" s="19"/>
      <c r="F5" s="19"/>
      <c r="G5" s="19"/>
      <c r="H5" s="19"/>
      <c r="I5" s="19"/>
      <c r="J5" s="28"/>
      <c r="K5" s="28"/>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c r="GI5" s="26"/>
      <c r="GJ5" s="26"/>
      <c r="GK5" s="26"/>
      <c r="GL5" s="26"/>
      <c r="GM5" s="26"/>
      <c r="GN5" s="26"/>
      <c r="GO5" s="26"/>
      <c r="GP5" s="26"/>
      <c r="GQ5" s="26"/>
      <c r="GR5" s="26"/>
      <c r="GS5" s="26"/>
      <c r="GT5" s="26"/>
      <c r="GU5" s="26"/>
      <c r="GV5" s="26"/>
      <c r="GW5" s="26"/>
      <c r="GX5" s="26"/>
      <c r="GY5" s="26"/>
      <c r="GZ5" s="26"/>
      <c r="HA5" s="26"/>
      <c r="HB5" s="26"/>
      <c r="HC5" s="26"/>
      <c r="HD5" s="26"/>
      <c r="HE5" s="26"/>
      <c r="HF5" s="26"/>
      <c r="HG5" s="26"/>
      <c r="HH5" s="26"/>
      <c r="HI5" s="26"/>
      <c r="HJ5" s="26"/>
      <c r="HK5" s="26"/>
      <c r="HL5" s="26"/>
      <c r="HM5" s="26"/>
      <c r="HN5" s="26"/>
      <c r="HO5" s="26"/>
      <c r="HP5" s="26"/>
      <c r="HQ5" s="26"/>
      <c r="HR5" s="26"/>
      <c r="HS5" s="26"/>
      <c r="HT5" s="26"/>
      <c r="HU5" s="26"/>
      <c r="HV5" s="26"/>
      <c r="HW5" s="26"/>
      <c r="HX5" s="26"/>
      <c r="HY5" s="26"/>
      <c r="HZ5" s="26"/>
      <c r="IA5" s="26"/>
    </row>
    <row r="6" spans="1:234" s="3" customFormat="1" ht="24.75" customHeight="1">
      <c r="A6" s="16">
        <v>2</v>
      </c>
      <c r="B6" s="16">
        <v>15250200204</v>
      </c>
      <c r="C6" s="16">
        <v>0</v>
      </c>
      <c r="D6" s="16">
        <f t="shared" si="0"/>
        <v>0</v>
      </c>
      <c r="E6" s="20">
        <v>51.2</v>
      </c>
      <c r="F6" s="16">
        <v>0</v>
      </c>
      <c r="G6" s="17">
        <f aca="true" t="shared" si="3" ref="G4:G8">SUM(E6:F6)</f>
        <v>51.2</v>
      </c>
      <c r="H6" s="17">
        <f t="shared" si="1"/>
        <v>15.36</v>
      </c>
      <c r="I6" s="17">
        <f t="shared" si="2"/>
        <v>15.36</v>
      </c>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row>
    <row r="7" spans="1:234" s="3" customFormat="1" ht="24.75" customHeight="1">
      <c r="A7" s="16">
        <v>3</v>
      </c>
      <c r="B7" s="16">
        <v>15250200205</v>
      </c>
      <c r="C7" s="16">
        <v>0</v>
      </c>
      <c r="D7" s="16">
        <f t="shared" si="0"/>
        <v>0</v>
      </c>
      <c r="E7" s="20">
        <v>46.75</v>
      </c>
      <c r="F7" s="16">
        <v>2.5</v>
      </c>
      <c r="G7" s="16">
        <f t="shared" si="3"/>
        <v>49.25</v>
      </c>
      <c r="H7" s="17">
        <f t="shared" si="1"/>
        <v>14.774999999999999</v>
      </c>
      <c r="I7" s="17">
        <f t="shared" si="2"/>
        <v>14.774999999999999</v>
      </c>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row>
    <row r="8" spans="1:234" s="3" customFormat="1" ht="24.75" customHeight="1">
      <c r="A8" s="16">
        <v>4</v>
      </c>
      <c r="B8" s="16">
        <v>15250200203</v>
      </c>
      <c r="C8" s="16">
        <v>0</v>
      </c>
      <c r="D8" s="16">
        <f t="shared" si="0"/>
        <v>0</v>
      </c>
      <c r="E8" s="20" t="s">
        <v>12</v>
      </c>
      <c r="F8" s="16">
        <v>2.5</v>
      </c>
      <c r="G8" s="16" t="s">
        <v>12</v>
      </c>
      <c r="H8" s="17">
        <v>0</v>
      </c>
      <c r="I8" s="17" t="s">
        <v>12</v>
      </c>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c r="HZ8" s="27"/>
    </row>
    <row r="9" spans="1:234" s="3" customFormat="1" ht="24.75" customHeight="1">
      <c r="A9" s="16">
        <v>5</v>
      </c>
      <c r="B9" s="16">
        <v>15250200202</v>
      </c>
      <c r="C9" s="16">
        <v>0</v>
      </c>
      <c r="D9" s="16">
        <f t="shared" si="0"/>
        <v>0</v>
      </c>
      <c r="E9" s="20" t="s">
        <v>12</v>
      </c>
      <c r="F9" s="16">
        <v>0</v>
      </c>
      <c r="G9" s="16" t="s">
        <v>12</v>
      </c>
      <c r="H9" s="17">
        <v>0</v>
      </c>
      <c r="I9" s="17" t="s">
        <v>12</v>
      </c>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c r="HU9" s="27"/>
      <c r="HV9" s="27"/>
      <c r="HW9" s="27"/>
      <c r="HX9" s="27"/>
      <c r="HY9" s="27"/>
      <c r="HZ9" s="27"/>
    </row>
    <row r="10" spans="1:235" s="4" customFormat="1" ht="36.75" customHeight="1">
      <c r="A10" s="21"/>
      <c r="B10" s="9" t="s">
        <v>13</v>
      </c>
      <c r="C10" s="9"/>
      <c r="D10" s="9"/>
      <c r="E10" s="9"/>
      <c r="F10" s="9"/>
      <c r="G10" s="9"/>
      <c r="H10" s="9"/>
      <c r="I10" s="9"/>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c r="HZ10" s="27"/>
      <c r="IA10" s="27"/>
    </row>
    <row r="11" spans="1:234" s="2" customFormat="1" ht="36.75" customHeight="1">
      <c r="A11" s="10" t="s">
        <v>1</v>
      </c>
      <c r="B11" s="10" t="s">
        <v>2</v>
      </c>
      <c r="C11" s="11" t="s">
        <v>3</v>
      </c>
      <c r="D11" s="11" t="s">
        <v>4</v>
      </c>
      <c r="E11" s="12" t="s">
        <v>5</v>
      </c>
      <c r="F11" s="13" t="s">
        <v>6</v>
      </c>
      <c r="G11" s="14" t="s">
        <v>7</v>
      </c>
      <c r="H11" s="15" t="s">
        <v>8</v>
      </c>
      <c r="I11" s="17" t="s">
        <v>9</v>
      </c>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row>
    <row r="12" spans="1:234" s="2" customFormat="1" ht="21.75" customHeight="1">
      <c r="A12" s="10"/>
      <c r="B12" s="10"/>
      <c r="C12" s="11"/>
      <c r="D12" s="11"/>
      <c r="E12" s="12"/>
      <c r="F12" s="13"/>
      <c r="G12" s="14"/>
      <c r="H12" s="15"/>
      <c r="I12" s="17"/>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row>
    <row r="13" spans="1:235" s="5" customFormat="1" ht="27.75" customHeight="1">
      <c r="A13" s="22">
        <v>1</v>
      </c>
      <c r="B13" s="16">
        <v>15250200206</v>
      </c>
      <c r="C13" s="17">
        <v>87.2</v>
      </c>
      <c r="D13" s="16">
        <f aca="true" t="shared" si="4" ref="D13:D17">SUM(C13*0.7)</f>
        <v>61.04</v>
      </c>
      <c r="E13" s="18" t="s">
        <v>14</v>
      </c>
      <c r="F13" s="16">
        <v>2.5</v>
      </c>
      <c r="G13" s="16">
        <f aca="true" t="shared" si="5" ref="G13:G17">SUM(E13+F13)</f>
        <v>37.42</v>
      </c>
      <c r="H13" s="17">
        <f aca="true" t="shared" si="6" ref="H13:H17">SUM(G13*0.3)</f>
        <v>11.226</v>
      </c>
      <c r="I13" s="17">
        <f aca="true" t="shared" si="7" ref="I13:I17">SUM(D13+H13)</f>
        <v>72.266</v>
      </c>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row>
    <row r="14" spans="1:235" s="5" customFormat="1" ht="27.75" customHeight="1">
      <c r="A14" s="22">
        <v>2</v>
      </c>
      <c r="B14" s="16">
        <v>15250200207</v>
      </c>
      <c r="C14" s="17">
        <v>80.9</v>
      </c>
      <c r="D14" s="16">
        <f t="shared" si="4"/>
        <v>56.63</v>
      </c>
      <c r="E14" s="18" t="s">
        <v>15</v>
      </c>
      <c r="F14" s="16">
        <v>2.5</v>
      </c>
      <c r="G14" s="16">
        <f t="shared" si="5"/>
        <v>31.04</v>
      </c>
      <c r="H14" s="17">
        <f t="shared" si="6"/>
        <v>9.312</v>
      </c>
      <c r="I14" s="17">
        <f t="shared" si="7"/>
        <v>65.94200000000001</v>
      </c>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row>
    <row r="15" spans="1:235" s="5" customFormat="1" ht="27" customHeight="1">
      <c r="A15" s="19" t="s">
        <v>16</v>
      </c>
      <c r="B15" s="19"/>
      <c r="C15" s="19"/>
      <c r="D15" s="19"/>
      <c r="E15" s="19"/>
      <c r="F15" s="19"/>
      <c r="G15" s="19"/>
      <c r="H15" s="19"/>
      <c r="I15" s="19"/>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row>
    <row r="16" spans="1:235" s="5" customFormat="1" ht="30" customHeight="1">
      <c r="A16" s="22">
        <v>3</v>
      </c>
      <c r="B16" s="16">
        <v>15250200208</v>
      </c>
      <c r="C16" s="17">
        <v>75</v>
      </c>
      <c r="D16" s="16">
        <f t="shared" si="4"/>
        <v>52.5</v>
      </c>
      <c r="E16" s="18" t="s">
        <v>17</v>
      </c>
      <c r="F16" s="16">
        <v>2.5</v>
      </c>
      <c r="G16" s="16">
        <f t="shared" si="5"/>
        <v>41.38</v>
      </c>
      <c r="H16" s="17">
        <f t="shared" si="6"/>
        <v>12.414</v>
      </c>
      <c r="I16" s="17">
        <f t="shared" si="7"/>
        <v>64.914</v>
      </c>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row>
    <row r="17" spans="1:235" s="5" customFormat="1" ht="30" customHeight="1">
      <c r="A17" s="22">
        <v>4</v>
      </c>
      <c r="B17" s="16">
        <v>15250200209</v>
      </c>
      <c r="C17" s="17">
        <v>70.2</v>
      </c>
      <c r="D17" s="16">
        <f t="shared" si="4"/>
        <v>49.14</v>
      </c>
      <c r="E17" s="18" t="s">
        <v>18</v>
      </c>
      <c r="F17" s="16">
        <v>2.5</v>
      </c>
      <c r="G17" s="16">
        <f t="shared" si="5"/>
        <v>38.05</v>
      </c>
      <c r="H17" s="17">
        <f t="shared" si="6"/>
        <v>11.415</v>
      </c>
      <c r="I17" s="17">
        <f t="shared" si="7"/>
        <v>60.555</v>
      </c>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row>
    <row r="18" spans="1:235" s="4" customFormat="1" ht="36.75" customHeight="1">
      <c r="A18" s="21"/>
      <c r="B18" s="9" t="s">
        <v>19</v>
      </c>
      <c r="C18" s="9"/>
      <c r="D18" s="9"/>
      <c r="E18" s="9"/>
      <c r="F18" s="9"/>
      <c r="G18" s="9"/>
      <c r="H18" s="9"/>
      <c r="I18" s="9"/>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c r="HU18" s="27"/>
      <c r="HV18" s="27"/>
      <c r="HW18" s="27"/>
      <c r="HX18" s="27"/>
      <c r="HY18" s="27"/>
      <c r="HZ18" s="27"/>
      <c r="IA18" s="27"/>
    </row>
    <row r="19" spans="1:235" s="2" customFormat="1" ht="36.75" customHeight="1">
      <c r="A19" s="10" t="s">
        <v>1</v>
      </c>
      <c r="B19" s="10" t="s">
        <v>2</v>
      </c>
      <c r="C19" s="11" t="s">
        <v>3</v>
      </c>
      <c r="D19" s="11" t="s">
        <v>4</v>
      </c>
      <c r="E19" s="12" t="s">
        <v>5</v>
      </c>
      <c r="F19" s="13" t="s">
        <v>6</v>
      </c>
      <c r="G19" s="14" t="s">
        <v>7</v>
      </c>
      <c r="H19" s="15" t="s">
        <v>8</v>
      </c>
      <c r="I19" s="17" t="s">
        <v>9</v>
      </c>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21"/>
    </row>
    <row r="20" spans="1:235" s="2" customFormat="1" ht="21.75" customHeight="1">
      <c r="A20" s="10"/>
      <c r="B20" s="10"/>
      <c r="C20" s="11"/>
      <c r="D20" s="11"/>
      <c r="E20" s="12"/>
      <c r="F20" s="13"/>
      <c r="G20" s="14"/>
      <c r="H20" s="15"/>
      <c r="I20" s="17"/>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21"/>
    </row>
    <row r="21" spans="1:235" s="6" customFormat="1" ht="37.5" customHeight="1">
      <c r="A21" s="23" t="s">
        <v>20</v>
      </c>
      <c r="B21" s="16">
        <v>15250200210</v>
      </c>
      <c r="C21" s="17">
        <v>88.1</v>
      </c>
      <c r="D21" s="16">
        <f>SUM(C21*0.7)</f>
        <v>61.669999999999995</v>
      </c>
      <c r="E21" s="18" t="s">
        <v>21</v>
      </c>
      <c r="F21" s="16">
        <v>2.5</v>
      </c>
      <c r="G21" s="16">
        <f>SUM(E21+F21)</f>
        <v>33.64</v>
      </c>
      <c r="H21" s="17">
        <f>SUM(G21*0.3)</f>
        <v>10.092</v>
      </c>
      <c r="I21" s="17">
        <f>SUM(D21+H21)</f>
        <v>71.762</v>
      </c>
      <c r="J21" s="3"/>
      <c r="K21" s="3"/>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7"/>
      <c r="GR21" s="27"/>
      <c r="GS21" s="27"/>
      <c r="GT21" s="27"/>
      <c r="GU21" s="27"/>
      <c r="GV21" s="27"/>
      <c r="GW21" s="27"/>
      <c r="GX21" s="27"/>
      <c r="GY21" s="27"/>
      <c r="GZ21" s="27"/>
      <c r="HA21" s="27"/>
      <c r="HB21" s="27"/>
      <c r="HC21" s="27"/>
      <c r="HD21" s="27"/>
      <c r="HE21" s="27"/>
      <c r="HF21" s="27"/>
      <c r="HG21" s="27"/>
      <c r="HH21" s="27"/>
      <c r="HI21" s="27"/>
      <c r="HJ21" s="27"/>
      <c r="HK21" s="27"/>
      <c r="HL21" s="27"/>
      <c r="HM21" s="27"/>
      <c r="HN21" s="27"/>
      <c r="HO21" s="27"/>
      <c r="HP21" s="27"/>
      <c r="HQ21" s="27"/>
      <c r="HR21" s="27"/>
      <c r="HS21" s="27"/>
      <c r="HT21" s="27"/>
      <c r="HU21" s="27"/>
      <c r="HV21" s="27"/>
      <c r="HW21" s="27"/>
      <c r="HX21" s="27"/>
      <c r="HY21" s="27"/>
      <c r="HZ21" s="27"/>
      <c r="IA21" s="27"/>
    </row>
    <row r="22" spans="1:235" s="6" customFormat="1" ht="37.5" customHeight="1">
      <c r="A22" s="19" t="s">
        <v>11</v>
      </c>
      <c r="B22" s="19"/>
      <c r="C22" s="19"/>
      <c r="D22" s="19"/>
      <c r="E22" s="19"/>
      <c r="F22" s="19"/>
      <c r="G22" s="19"/>
      <c r="H22" s="19"/>
      <c r="I22" s="19"/>
      <c r="J22" s="3"/>
      <c r="K22" s="3"/>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c r="HT22" s="27"/>
      <c r="HU22" s="27"/>
      <c r="HV22" s="27"/>
      <c r="HW22" s="27"/>
      <c r="HX22" s="27"/>
      <c r="HY22" s="27"/>
      <c r="HZ22" s="27"/>
      <c r="IA22" s="27"/>
    </row>
    <row r="23" spans="1:235" s="6" customFormat="1" ht="37.5" customHeight="1">
      <c r="A23" s="23" t="s">
        <v>22</v>
      </c>
      <c r="B23" s="16">
        <v>15250200211</v>
      </c>
      <c r="C23" s="17">
        <v>73.9</v>
      </c>
      <c r="D23" s="16">
        <f>SUM(C23*0.7)</f>
        <v>51.730000000000004</v>
      </c>
      <c r="E23" s="18" t="s">
        <v>12</v>
      </c>
      <c r="F23" s="16">
        <v>2.5</v>
      </c>
      <c r="G23" s="16" t="s">
        <v>12</v>
      </c>
      <c r="H23" s="17">
        <v>0</v>
      </c>
      <c r="I23" s="17">
        <v>51.73</v>
      </c>
      <c r="J23" s="3"/>
      <c r="K23" s="3"/>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row>
    <row r="24" spans="1:235" s="4" customFormat="1" ht="36.75" customHeight="1">
      <c r="A24" s="21"/>
      <c r="B24" s="9" t="s">
        <v>23</v>
      </c>
      <c r="C24" s="9"/>
      <c r="D24" s="9"/>
      <c r="E24" s="9"/>
      <c r="F24" s="9"/>
      <c r="G24" s="9"/>
      <c r="H24" s="9"/>
      <c r="I24" s="9"/>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c r="HX24" s="27"/>
      <c r="HY24" s="27"/>
      <c r="HZ24" s="27"/>
      <c r="IA24" s="27"/>
    </row>
    <row r="25" spans="1:235" s="2" customFormat="1" ht="36.75" customHeight="1">
      <c r="A25" s="10" t="s">
        <v>1</v>
      </c>
      <c r="B25" s="10" t="s">
        <v>2</v>
      </c>
      <c r="C25" s="11" t="s">
        <v>3</v>
      </c>
      <c r="D25" s="11" t="s">
        <v>4</v>
      </c>
      <c r="E25" s="12" t="s">
        <v>5</v>
      </c>
      <c r="F25" s="13" t="s">
        <v>6</v>
      </c>
      <c r="G25" s="14" t="s">
        <v>7</v>
      </c>
      <c r="H25" s="15" t="s">
        <v>8</v>
      </c>
      <c r="I25" s="17" t="s">
        <v>9</v>
      </c>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21"/>
    </row>
    <row r="26" spans="1:235" s="2" customFormat="1" ht="21.75" customHeight="1">
      <c r="A26" s="10"/>
      <c r="B26" s="10"/>
      <c r="C26" s="11"/>
      <c r="D26" s="11"/>
      <c r="E26" s="12"/>
      <c r="F26" s="13"/>
      <c r="G26" s="14"/>
      <c r="H26" s="15"/>
      <c r="I26" s="17"/>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21"/>
    </row>
    <row r="27" spans="1:235" s="7" customFormat="1" ht="37.5" customHeight="1">
      <c r="A27" s="24" t="s">
        <v>20</v>
      </c>
      <c r="B27" s="16">
        <v>15250200213</v>
      </c>
      <c r="C27" s="25">
        <v>85.4</v>
      </c>
      <c r="D27" s="16">
        <f>SUM(C27*0.7)</f>
        <v>59.78</v>
      </c>
      <c r="E27" s="18" t="s">
        <v>24</v>
      </c>
      <c r="F27" s="16">
        <v>2.5</v>
      </c>
      <c r="G27" s="16">
        <f>SUM(E27+F27)</f>
        <v>46.23</v>
      </c>
      <c r="H27" s="17">
        <f>SUM(G27*0.3)</f>
        <v>13.868999999999998</v>
      </c>
      <c r="I27" s="17">
        <f>SUM(D27+H27)</f>
        <v>73.649</v>
      </c>
      <c r="J27" s="29"/>
      <c r="K27" s="29"/>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row>
    <row r="28" spans="1:235" s="7" customFormat="1" ht="37.5" customHeight="1">
      <c r="A28" s="19" t="s">
        <v>11</v>
      </c>
      <c r="B28" s="19"/>
      <c r="C28" s="19"/>
      <c r="D28" s="19"/>
      <c r="E28" s="19"/>
      <c r="F28" s="19"/>
      <c r="G28" s="19"/>
      <c r="H28" s="19"/>
      <c r="I28" s="19"/>
      <c r="J28" s="29"/>
      <c r="K28" s="29"/>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row>
    <row r="29" spans="1:235" s="7" customFormat="1" ht="37.5" customHeight="1">
      <c r="A29" s="24" t="s">
        <v>22</v>
      </c>
      <c r="B29" s="16">
        <v>15250200212</v>
      </c>
      <c r="C29" s="25">
        <v>87.4</v>
      </c>
      <c r="D29" s="16">
        <f>SUM(C29*0.7)</f>
        <v>61.18</v>
      </c>
      <c r="E29" s="18" t="s">
        <v>25</v>
      </c>
      <c r="F29" s="16">
        <v>2.5</v>
      </c>
      <c r="G29" s="16">
        <f>SUM(E29+F29)</f>
        <v>33.41</v>
      </c>
      <c r="H29" s="17">
        <f>SUM(G29*0.3)</f>
        <v>10.022999999999998</v>
      </c>
      <c r="I29" s="17">
        <f>SUM(D29+H29)</f>
        <v>71.203</v>
      </c>
      <c r="J29" s="29"/>
      <c r="K29" s="29"/>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c r="GQ29" s="30"/>
      <c r="GR29" s="30"/>
      <c r="GS29" s="30"/>
      <c r="GT29" s="30"/>
      <c r="GU29" s="30"/>
      <c r="GV29" s="30"/>
      <c r="GW29" s="30"/>
      <c r="GX29" s="30"/>
      <c r="GY29" s="30"/>
      <c r="GZ29" s="30"/>
      <c r="HA29" s="30"/>
      <c r="HB29" s="30"/>
      <c r="HC29" s="30"/>
      <c r="HD29" s="30"/>
      <c r="HE29" s="30"/>
      <c r="HF29" s="30"/>
      <c r="HG29" s="30"/>
      <c r="HH29" s="30"/>
      <c r="HI29" s="30"/>
      <c r="HJ29" s="30"/>
      <c r="HK29" s="30"/>
      <c r="HL29" s="30"/>
      <c r="HM29" s="30"/>
      <c r="HN29" s="30"/>
      <c r="HO29" s="30"/>
      <c r="HP29" s="30"/>
      <c r="HQ29" s="30"/>
      <c r="HR29" s="30"/>
      <c r="HS29" s="30"/>
      <c r="HT29" s="30"/>
      <c r="HU29" s="30"/>
      <c r="HV29" s="30"/>
      <c r="HW29" s="30"/>
      <c r="HX29" s="30"/>
      <c r="HY29" s="30"/>
      <c r="HZ29" s="30"/>
      <c r="IA29" s="30"/>
    </row>
    <row r="30" ht="15">
      <c r="D30" s="8"/>
    </row>
    <row r="31" ht="15">
      <c r="D31" s="8"/>
    </row>
    <row r="32" ht="15">
      <c r="D32" s="8"/>
    </row>
    <row r="33" ht="15">
      <c r="D33" s="8"/>
    </row>
    <row r="34" ht="15">
      <c r="D34" s="8"/>
    </row>
    <row r="35" ht="15">
      <c r="D35" s="8"/>
    </row>
    <row r="36" ht="15">
      <c r="D36" s="8"/>
    </row>
    <row r="37" ht="15">
      <c r="D37" s="8"/>
    </row>
    <row r="38" ht="15">
      <c r="D38" s="8"/>
    </row>
    <row r="43" ht="15">
      <c r="C43" s="8"/>
    </row>
    <row r="44" ht="15">
      <c r="C44" s="8"/>
    </row>
    <row r="45" ht="15">
      <c r="C45" s="8"/>
    </row>
    <row r="46" ht="15">
      <c r="C46" s="8"/>
    </row>
    <row r="47" ht="15">
      <c r="C47" s="8"/>
    </row>
    <row r="48" ht="15">
      <c r="C48" s="8"/>
    </row>
    <row r="49" ht="15">
      <c r="C49" s="8"/>
    </row>
  </sheetData>
  <sheetProtection/>
  <mergeCells count="44">
    <mergeCell ref="A1:I1"/>
    <mergeCell ref="A5:I5"/>
    <mergeCell ref="B10:I10"/>
    <mergeCell ref="A15:I15"/>
    <mergeCell ref="B18:I18"/>
    <mergeCell ref="A22:I22"/>
    <mergeCell ref="B24:I24"/>
    <mergeCell ref="A28:I28"/>
    <mergeCell ref="A2:A3"/>
    <mergeCell ref="A11:A12"/>
    <mergeCell ref="A19:A20"/>
    <mergeCell ref="A25:A26"/>
    <mergeCell ref="B2:B3"/>
    <mergeCell ref="B11:B12"/>
    <mergeCell ref="B19:B20"/>
    <mergeCell ref="B25:B26"/>
    <mergeCell ref="C2:C3"/>
    <mergeCell ref="C11:C12"/>
    <mergeCell ref="C19:C20"/>
    <mergeCell ref="C25:C26"/>
    <mergeCell ref="D2:D3"/>
    <mergeCell ref="D11:D12"/>
    <mergeCell ref="D19:D20"/>
    <mergeCell ref="D25:D26"/>
    <mergeCell ref="E2:E3"/>
    <mergeCell ref="E11:E12"/>
    <mergeCell ref="E19:E20"/>
    <mergeCell ref="E25:E26"/>
    <mergeCell ref="F2:F3"/>
    <mergeCell ref="F11:F12"/>
    <mergeCell ref="F19:F20"/>
    <mergeCell ref="F25:F26"/>
    <mergeCell ref="G2:G3"/>
    <mergeCell ref="G11:G12"/>
    <mergeCell ref="G19:G20"/>
    <mergeCell ref="G25:G26"/>
    <mergeCell ref="H2:H3"/>
    <mergeCell ref="H11:H12"/>
    <mergeCell ref="H19:H20"/>
    <mergeCell ref="H25:H26"/>
    <mergeCell ref="I2:I3"/>
    <mergeCell ref="I11:I12"/>
    <mergeCell ref="I19:I20"/>
    <mergeCell ref="I25:I26"/>
  </mergeCells>
  <printOptions/>
  <pageMargins left="0.7513888888888889" right="0.7513888888888889" top="0.6048611111111111" bottom="0.6048611111111111" header="0.5111111111111111" footer="0.5111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dcterms:created xsi:type="dcterms:W3CDTF">2014-08-05T03:56:00Z</dcterms:created>
  <dcterms:modified xsi:type="dcterms:W3CDTF">2018-12-27T04:00:12Z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2052-9.1.0.4940</vt:lpwstr>
  </property>
</Properties>
</file>