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面试情况成绩表" sheetId="1" r:id="rId1"/>
  </sheets>
  <definedNames>
    <definedName name="_xlnm._FilterDatabase" localSheetId="0" hidden="1">面试情况成绩表!$A$3:$M$6</definedName>
    <definedName name="_xlnm.Print_Area" localSheetId="0">面试情况成绩表!$A$1:$M$6</definedName>
    <definedName name="_xlnm.Print_Titles" localSheetId="0">面试情况成绩表!$3:$3</definedName>
  </definedNames>
  <calcPr calcId="144525"/>
</workbook>
</file>

<file path=xl/sharedStrings.xml><?xml version="1.0" encoding="utf-8"?>
<sst xmlns="http://schemas.openxmlformats.org/spreadsheetml/2006/main" count="29">
  <si>
    <t>附件1</t>
  </si>
  <si>
    <t>巴彦淖尔市人民政府妇女儿童工作委员会办公室关于2019年度第二批
事业单位公开招聘面试人员总成绩统计表</t>
  </si>
  <si>
    <t>序号</t>
  </si>
  <si>
    <t>姓名</t>
  </si>
  <si>
    <t>性别</t>
  </si>
  <si>
    <t>民族</t>
  </si>
  <si>
    <t>报考单位</t>
  </si>
  <si>
    <t>报考岗位</t>
  </si>
  <si>
    <t>准考证号</t>
  </si>
  <si>
    <t>笔试成绩</t>
  </si>
  <si>
    <t>笔试成绩加权</t>
  </si>
  <si>
    <t>面试成绩</t>
  </si>
  <si>
    <t>面试成绩加权</t>
  </si>
  <si>
    <t>总成绩</t>
  </si>
  <si>
    <t>是否进入体检考察</t>
  </si>
  <si>
    <t>张娜</t>
  </si>
  <si>
    <t>女</t>
  </si>
  <si>
    <t>汉族</t>
  </si>
  <si>
    <t>巴彦淖尔市人民政府妇女儿童工作委员会办公室</t>
  </si>
  <si>
    <t>会计</t>
  </si>
  <si>
    <t>201910803007</t>
  </si>
  <si>
    <t>75.730</t>
  </si>
  <si>
    <t>是</t>
  </si>
  <si>
    <t>何旭朝</t>
  </si>
  <si>
    <t>201910803004</t>
  </si>
  <si>
    <t>否</t>
  </si>
  <si>
    <t>菅培宇</t>
  </si>
  <si>
    <t>201910803015</t>
  </si>
  <si>
    <t>76.185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</si>
</sst>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0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9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3" borderId="5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5" fillId="4" borderId="3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Border="1">
      <alignment vertical="center"/>
    </xf>
    <xf numFmtId="3" fontId="0" fillId="0" borderId="1" xfId="0" applyNumberFormat="1" applyFill="1" applyBorder="1" applyAlignment="1">
      <alignment vertical="center" wrapText="1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 quotePrefix="1">
      <alignment horizontal="center" vertical="center" wrapText="1"/>
    </xf>
    <xf numFmtId="0" fontId="0" fillId="0" borderId="1" xfId="0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6"/>
  <sheetViews>
    <sheetView tabSelected="1" workbookViewId="0">
      <selection activeCell="J5" sqref="J5"/>
    </sheetView>
  </sheetViews>
  <sheetFormatPr defaultColWidth="9" defaultRowHeight="13.5" outlineLevelRow="5"/>
  <cols>
    <col min="1" max="1" width="5.625" style="3" customWidth="1"/>
    <col min="2" max="2" width="9.25" customWidth="1"/>
    <col min="3" max="3" width="5.125" customWidth="1"/>
    <col min="4" max="4" width="9.75" customWidth="1"/>
    <col min="5" max="5" width="21.5" customWidth="1"/>
    <col min="6" max="6" width="12.625" customWidth="1"/>
    <col min="7" max="7" width="14.375" style="3" customWidth="1"/>
    <col min="8" max="8" width="12.5" style="4" customWidth="1"/>
    <col min="9" max="9" width="10.625" customWidth="1"/>
    <col min="10" max="10" width="13.125" style="4" customWidth="1"/>
    <col min="11" max="11" width="10.25" style="4" customWidth="1"/>
    <col min="13" max="13" width="9.125" style="3" customWidth="1"/>
  </cols>
  <sheetData>
    <row r="1" ht="14.25" spans="1:1">
      <c r="A1" s="5" t="s">
        <v>0</v>
      </c>
    </row>
    <row r="2" ht="76" customHeight="1" spans="1:13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="1" customFormat="1" ht="64" customHeight="1" spans="1:13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13" t="s">
        <v>13</v>
      </c>
      <c r="M3" s="9" t="s">
        <v>14</v>
      </c>
    </row>
    <row r="4" s="2" customFormat="1" ht="47" customHeight="1" spans="1:13">
      <c r="A4" s="10">
        <v>1</v>
      </c>
      <c r="B4" s="16" t="s">
        <v>15</v>
      </c>
      <c r="C4" s="10" t="s">
        <v>16</v>
      </c>
      <c r="D4" s="10" t="s">
        <v>17</v>
      </c>
      <c r="E4" s="8" t="s">
        <v>18</v>
      </c>
      <c r="F4" s="11" t="s">
        <v>19</v>
      </c>
      <c r="G4" s="12" t="s">
        <v>20</v>
      </c>
      <c r="H4" s="17" t="s">
        <v>21</v>
      </c>
      <c r="I4" s="10">
        <f>H4*0.6</f>
        <v>45.438</v>
      </c>
      <c r="J4" s="14">
        <v>80.2</v>
      </c>
      <c r="K4" s="14">
        <f>J4*0.4</f>
        <v>32.08</v>
      </c>
      <c r="L4" s="15">
        <f>K4+I4</f>
        <v>77.518</v>
      </c>
      <c r="M4" s="10" t="s">
        <v>22</v>
      </c>
    </row>
    <row r="5" s="2" customFormat="1" ht="47" customHeight="1" spans="1:13">
      <c r="A5" s="10">
        <v>2</v>
      </c>
      <c r="B5" s="16" t="s">
        <v>23</v>
      </c>
      <c r="C5" s="10" t="s">
        <v>16</v>
      </c>
      <c r="D5" s="10" t="s">
        <v>17</v>
      </c>
      <c r="E5" s="8" t="s">
        <v>18</v>
      </c>
      <c r="F5" s="11" t="s">
        <v>19</v>
      </c>
      <c r="G5" s="12" t="s">
        <v>24</v>
      </c>
      <c r="H5" s="17" t="s">
        <v>21</v>
      </c>
      <c r="I5" s="10">
        <f>H5*0.6</f>
        <v>45.438</v>
      </c>
      <c r="J5" s="14">
        <v>79.2</v>
      </c>
      <c r="K5" s="14">
        <f>J5*0.4</f>
        <v>31.68</v>
      </c>
      <c r="L5" s="15">
        <f>K5+I5</f>
        <v>77.118</v>
      </c>
      <c r="M5" s="10" t="s">
        <v>25</v>
      </c>
    </row>
    <row r="6" s="2" customFormat="1" ht="47" customHeight="1" spans="1:13">
      <c r="A6" s="10">
        <v>3</v>
      </c>
      <c r="B6" s="16" t="s">
        <v>26</v>
      </c>
      <c r="C6" s="10" t="s">
        <v>16</v>
      </c>
      <c r="D6" s="10" t="s">
        <v>17</v>
      </c>
      <c r="E6" s="8" t="s">
        <v>18</v>
      </c>
      <c r="F6" s="11" t="s">
        <v>19</v>
      </c>
      <c r="G6" s="12" t="s">
        <v>27</v>
      </c>
      <c r="H6" s="17" t="s">
        <v>28</v>
      </c>
      <c r="I6" s="10">
        <f>H6*0.6</f>
        <v>45.711</v>
      </c>
      <c r="J6" s="14">
        <v>72.4</v>
      </c>
      <c r="K6" s="14">
        <f>J6*0.4</f>
        <v>28.96</v>
      </c>
      <c r="L6" s="15">
        <f>K6+I6</f>
        <v>74.671</v>
      </c>
      <c r="M6" s="10" t="s">
        <v>25</v>
      </c>
    </row>
  </sheetData>
  <autoFilter ref="A3:M6"/>
  <mergeCells count="1">
    <mergeCell ref="A2:M2"/>
  </mergeCells>
  <pageMargins left="0.865277777777778" right="0.75" top="0.826388888888889" bottom="0.511805555555556" header="0.5" footer="0.5"/>
  <pageSetup paperSize="9" scale="7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面试情况成绩表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bgs</dc:creator>
  <cp:lastModifiedBy>杨舒淇</cp:lastModifiedBy>
  <dcterms:created xsi:type="dcterms:W3CDTF">2019-11-01T02:08:00Z</dcterms:created>
  <dcterms:modified xsi:type="dcterms:W3CDTF">2019-11-08T08:00:25Z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