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s>
  <definedNames/>
  <calcPr fullCalcOnLoad="1"/>
</workbook>
</file>

<file path=xl/sharedStrings.xml><?xml version="1.0" encoding="utf-8"?>
<sst xmlns="http://schemas.openxmlformats.org/spreadsheetml/2006/main" count="58" uniqueCount="37">
  <si>
    <t>2019年巴彦淖尔市第二批事业单位公开招聘市总工会总成绩及进入体检考察人员名单</t>
  </si>
  <si>
    <t>序号</t>
  </si>
  <si>
    <t>报考单位</t>
  </si>
  <si>
    <t>报考岗位</t>
  </si>
  <si>
    <t>准考证号</t>
  </si>
  <si>
    <t>姓名</t>
  </si>
  <si>
    <t>民族</t>
  </si>
  <si>
    <t>笔试情况</t>
  </si>
  <si>
    <t>面试情况</t>
  </si>
  <si>
    <t>总成绩</t>
  </si>
  <si>
    <t>是否进入体检考察</t>
  </si>
  <si>
    <t>政策加分</t>
  </si>
  <si>
    <t>笔试成绩</t>
  </si>
  <si>
    <t>笔试成绩加权</t>
  </si>
  <si>
    <t>面试成绩</t>
  </si>
  <si>
    <t>面试成绩加权</t>
  </si>
  <si>
    <t>成绩</t>
  </si>
  <si>
    <t>巴彦淖尔市总工会</t>
  </si>
  <si>
    <t>会计</t>
  </si>
  <si>
    <t>201910503720</t>
  </si>
  <si>
    <t>青美美</t>
  </si>
  <si>
    <t>蒙古族</t>
  </si>
  <si>
    <t>是</t>
  </si>
  <si>
    <t>201910503713</t>
  </si>
  <si>
    <t>苗鑫</t>
  </si>
  <si>
    <t>汉族</t>
  </si>
  <si>
    <t>0</t>
  </si>
  <si>
    <t>否</t>
  </si>
  <si>
    <t>201910503702</t>
  </si>
  <si>
    <t>李诗琴</t>
  </si>
  <si>
    <t>法律</t>
  </si>
  <si>
    <t>201910503907</t>
  </si>
  <si>
    <t>封芳</t>
  </si>
  <si>
    <t>201910503823</t>
  </si>
  <si>
    <t>王倩</t>
  </si>
  <si>
    <t>201910503812</t>
  </si>
  <si>
    <t xml:space="preserve">吴睿昕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</si>
</sst>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00_ "/>
    <numFmt numFmtId="181" formatCode="0.00_ "/>
  </numFmts>
  <fonts count="47">
    <font>
      <sz val="12"/>
      <name val="宋体"/>
      <family val="0"/>
    </font>
    <font>
      <b/>
      <sz val="20"/>
      <color indexed="8"/>
      <name val="宋体"/>
      <family val="0"/>
    </font>
    <font>
      <sz val="20"/>
      <color indexed="8"/>
      <name val="宋体"/>
      <family val="0"/>
    </font>
    <font>
      <sz val="11"/>
      <color indexed="8"/>
      <name val="宋体"/>
      <family val="0"/>
    </font>
    <font>
      <b/>
      <sz val="11"/>
      <color indexed="8"/>
      <name val="宋体"/>
      <family val="0"/>
    </font>
    <font>
      <sz val="11"/>
      <color indexed="8"/>
      <name val="仿宋_GB2312"/>
      <family val="3"/>
    </font>
    <font>
      <sz val="11"/>
      <name val="仿宋_GB2312"/>
      <family val="3"/>
    </font>
    <font>
      <sz val="11"/>
      <color indexed="62"/>
      <name val="宋体"/>
      <family val="0"/>
    </font>
    <font>
      <b/>
      <sz val="11"/>
      <color indexed="9"/>
      <name val="宋体"/>
      <family val="0"/>
    </font>
    <font>
      <b/>
      <sz val="11"/>
      <color indexed="63"/>
      <name val="宋体"/>
      <family val="0"/>
    </font>
    <font>
      <sz val="11"/>
      <color indexed="16"/>
      <name val="宋体"/>
      <family val="0"/>
    </font>
    <font>
      <sz val="11"/>
      <color indexed="53"/>
      <name val="宋体"/>
      <family val="0"/>
    </font>
    <font>
      <sz val="11"/>
      <color indexed="9"/>
      <name val="宋体"/>
      <family val="0"/>
    </font>
    <font>
      <u val="single"/>
      <sz val="11"/>
      <color indexed="12"/>
      <name val="宋体"/>
      <family val="0"/>
    </font>
    <font>
      <b/>
      <sz val="11"/>
      <color indexed="53"/>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20"/>
      <color theme="1"/>
      <name val="Calibri"/>
      <family val="0"/>
    </font>
    <font>
      <sz val="11"/>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top style="thin"/>
      <bottom style="thin"/>
    </border>
    <border>
      <left/>
      <right/>
      <top style="thin"/>
      <bottom style="thin"/>
    </border>
    <border>
      <left style="thin"/>
      <right style="thin"/>
      <top/>
      <bottom style="thin"/>
    </border>
    <border>
      <left style="thin"/>
      <right style="thin"/>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1">
    <xf numFmtId="0" fontId="0" fillId="0" borderId="0" xfId="0" applyAlignment="1">
      <alignment vertical="center"/>
    </xf>
    <xf numFmtId="0" fontId="44"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180" fontId="45" fillId="0" borderId="0"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0" fontId="24" fillId="0" borderId="0" xfId="0" applyNumberFormat="1" applyFont="1" applyFill="1" applyBorder="1" applyAlignment="1">
      <alignment horizontal="left" vertical="center" wrapText="1"/>
    </xf>
    <xf numFmtId="0" fontId="41" fillId="0" borderId="9" xfId="0" applyFont="1" applyFill="1" applyBorder="1" applyAlignment="1">
      <alignment horizontal="center" vertical="center" wrapText="1"/>
    </xf>
    <xf numFmtId="0" fontId="41" fillId="0" borderId="10" xfId="0" applyFont="1" applyFill="1" applyBorder="1" applyAlignment="1">
      <alignment horizontal="center" vertical="center" wrapText="1"/>
    </xf>
    <xf numFmtId="180" fontId="41" fillId="0" borderId="11" xfId="0" applyNumberFormat="1"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3" xfId="0" applyFont="1" applyFill="1" applyBorder="1" applyAlignment="1">
      <alignment horizontal="center" vertical="center" wrapText="1"/>
    </xf>
    <xf numFmtId="180" fontId="41" fillId="0" borderId="13" xfId="0" applyNumberFormat="1"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3" xfId="0" applyFont="1" applyFill="1" applyBorder="1" applyAlignment="1">
      <alignment horizontal="center" vertical="center"/>
    </xf>
    <xf numFmtId="0" fontId="46" fillId="0" borderId="13" xfId="0" applyFont="1" applyFill="1" applyBorder="1" applyAlignment="1">
      <alignment horizontal="center" vertical="center" wrapText="1"/>
    </xf>
    <xf numFmtId="181" fontId="46" fillId="0" borderId="13" xfId="0" applyNumberFormat="1" applyFont="1" applyFill="1" applyBorder="1" applyAlignment="1">
      <alignment horizontal="center" vertical="center"/>
    </xf>
    <xf numFmtId="180" fontId="46" fillId="0" borderId="13" xfId="0" applyNumberFormat="1" applyFont="1" applyFill="1" applyBorder="1" applyAlignment="1">
      <alignment horizontal="center" vertical="center"/>
    </xf>
    <xf numFmtId="180" fontId="46" fillId="0" borderId="13" xfId="0" applyNumberFormat="1" applyFont="1" applyFill="1" applyBorder="1" applyAlignment="1">
      <alignment horizontal="center" vertical="center" wrapText="1"/>
    </xf>
    <xf numFmtId="181" fontId="6"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wrapText="1"/>
    </xf>
    <xf numFmtId="180" fontId="46"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xf>
    <xf numFmtId="180" fontId="41" fillId="0" borderId="14" xfId="0" applyNumberFormat="1" applyFont="1" applyFill="1" applyBorder="1" applyAlignment="1">
      <alignment horizontal="center" vertical="center" wrapText="1"/>
    </xf>
    <xf numFmtId="180" fontId="41" fillId="0" borderId="10" xfId="0" applyNumberFormat="1" applyFont="1" applyFill="1" applyBorder="1" applyAlignment="1">
      <alignment horizontal="center" vertical="center" wrapText="1"/>
    </xf>
    <xf numFmtId="3" fontId="41" fillId="0" borderId="13" xfId="0" applyNumberFormat="1" applyFont="1" applyFill="1" applyBorder="1" applyAlignment="1">
      <alignment horizontal="center" vertical="center" wrapText="1"/>
    </xf>
    <xf numFmtId="180" fontId="46" fillId="0" borderId="13" xfId="0" applyNumberFormat="1" applyFont="1" applyFill="1" applyBorder="1" applyAlignment="1">
      <alignment horizontal="center" vertical="center" wrapText="1"/>
    </xf>
    <xf numFmtId="0" fontId="5" fillId="0" borderId="13" xfId="0" applyFont="1" applyFill="1" applyBorder="1" applyAlignment="1" quotePrefix="1">
      <alignment horizontal="center" vertical="center" wrapText="1"/>
    </xf>
    <xf numFmtId="0" fontId="5" fillId="0" borderId="13" xfId="0" applyFont="1" applyFill="1" applyBorder="1" applyAlignment="1" quotePrefix="1">
      <alignment horizontal="center" vertical="center"/>
    </xf>
    <xf numFmtId="181" fontId="6" fillId="0" borderId="13" xfId="0" applyNumberFormat="1" applyFont="1" applyFill="1" applyBorder="1" applyAlignment="1" quotePrefix="1">
      <alignment horizontal="center" vertical="center"/>
    </xf>
    <xf numFmtId="181" fontId="5" fillId="0" borderId="13" xfId="0" applyNumberFormat="1" applyFont="1" applyFill="1" applyBorder="1" applyAlignment="1" quotePrefix="1">
      <alignment horizontal="center" vertical="center"/>
    </xf>
    <xf numFmtId="0" fontId="6" fillId="0" borderId="13"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0"/>
  <sheetViews>
    <sheetView tabSelected="1" zoomScale="115" zoomScaleNormal="115" zoomScaleSheetLayoutView="100" workbookViewId="0" topLeftCell="A1">
      <selection activeCell="E10" sqref="E10"/>
    </sheetView>
  </sheetViews>
  <sheetFormatPr defaultColWidth="9.00390625" defaultRowHeight="14.25"/>
  <cols>
    <col min="1" max="1" width="4.125" style="0" customWidth="1"/>
    <col min="2" max="2" width="19.375" style="0" customWidth="1"/>
    <col min="3" max="3" width="8.625" style="0" customWidth="1"/>
    <col min="4" max="4" width="15.375" style="0" customWidth="1"/>
    <col min="5" max="5" width="9.625" style="0" customWidth="1"/>
    <col min="6" max="6" width="8.625" style="0" customWidth="1"/>
    <col min="7" max="7" width="7.00390625" style="0" customWidth="1"/>
    <col min="8" max="9" width="9.875" style="0" customWidth="1"/>
    <col min="10" max="10" width="10.375" style="0" customWidth="1"/>
    <col min="11" max="11" width="8.875" style="0" customWidth="1"/>
    <col min="12" max="12" width="9.125" style="0" customWidth="1"/>
    <col min="13" max="13" width="7.75390625" style="0" customWidth="1"/>
  </cols>
  <sheetData>
    <row r="1" spans="1:13" ht="34.5" customHeight="1">
      <c r="A1" s="1" t="s">
        <v>0</v>
      </c>
      <c r="B1" s="2"/>
      <c r="C1" s="2"/>
      <c r="D1" s="2"/>
      <c r="E1" s="2"/>
      <c r="F1" s="2"/>
      <c r="G1" s="2"/>
      <c r="H1" s="3"/>
      <c r="I1" s="3"/>
      <c r="J1" s="3"/>
      <c r="K1" s="3"/>
      <c r="L1" s="3"/>
      <c r="M1" s="2"/>
    </row>
    <row r="2" spans="1:13" ht="13.5" customHeight="1">
      <c r="A2" s="4"/>
      <c r="B2" s="4"/>
      <c r="C2" s="4"/>
      <c r="D2" s="4"/>
      <c r="E2" s="4"/>
      <c r="F2" s="4"/>
      <c r="G2" s="4"/>
      <c r="H2" s="5"/>
      <c r="I2" s="5"/>
      <c r="J2" s="5"/>
      <c r="K2" s="5"/>
      <c r="L2" s="5"/>
      <c r="M2" s="4"/>
    </row>
    <row r="3" spans="1:13" ht="24.75" customHeight="1">
      <c r="A3" s="6" t="s">
        <v>1</v>
      </c>
      <c r="B3" s="6" t="s">
        <v>2</v>
      </c>
      <c r="C3" s="6" t="s">
        <v>3</v>
      </c>
      <c r="D3" s="6" t="s">
        <v>4</v>
      </c>
      <c r="E3" s="6" t="s">
        <v>5</v>
      </c>
      <c r="F3" s="6" t="s">
        <v>6</v>
      </c>
      <c r="G3" s="7" t="s">
        <v>7</v>
      </c>
      <c r="H3" s="8"/>
      <c r="I3" s="22"/>
      <c r="J3" s="23" t="s">
        <v>8</v>
      </c>
      <c r="K3" s="22"/>
      <c r="L3" s="11" t="s">
        <v>9</v>
      </c>
      <c r="M3" s="6" t="s">
        <v>10</v>
      </c>
    </row>
    <row r="4" spans="1:13" ht="43.5" customHeight="1">
      <c r="A4" s="9"/>
      <c r="B4" s="9"/>
      <c r="C4" s="9"/>
      <c r="D4" s="9"/>
      <c r="E4" s="9"/>
      <c r="F4" s="9"/>
      <c r="G4" s="10" t="s">
        <v>11</v>
      </c>
      <c r="H4" s="11" t="s">
        <v>12</v>
      </c>
      <c r="I4" s="24" t="s">
        <v>13</v>
      </c>
      <c r="J4" s="11" t="s">
        <v>14</v>
      </c>
      <c r="K4" s="11" t="s">
        <v>15</v>
      </c>
      <c r="L4" s="11" t="s">
        <v>16</v>
      </c>
      <c r="M4" s="9"/>
    </row>
    <row r="5" spans="1:13" ht="27.75" customHeight="1">
      <c r="A5" s="12">
        <v>1</v>
      </c>
      <c r="B5" s="13" t="s">
        <v>17</v>
      </c>
      <c r="C5" s="26" t="s">
        <v>18</v>
      </c>
      <c r="D5" s="27" t="s">
        <v>19</v>
      </c>
      <c r="E5" s="13" t="s">
        <v>20</v>
      </c>
      <c r="F5" s="13" t="s">
        <v>21</v>
      </c>
      <c r="G5" s="15">
        <v>2.5</v>
      </c>
      <c r="H5" s="16">
        <v>77.6</v>
      </c>
      <c r="I5" s="25">
        <f aca="true" t="shared" si="0" ref="I5:I10">H5*0.6</f>
        <v>46.559999999999995</v>
      </c>
      <c r="J5" s="25">
        <v>78.6</v>
      </c>
      <c r="K5" s="25">
        <f aca="true" t="shared" si="1" ref="K5:K10">J5*0.4</f>
        <v>31.439999999999998</v>
      </c>
      <c r="L5" s="25">
        <f aca="true" t="shared" si="2" ref="L5:L10">I5+K5</f>
        <v>78</v>
      </c>
      <c r="M5" s="14" t="s">
        <v>22</v>
      </c>
    </row>
    <row r="6" spans="1:13" ht="25.5" customHeight="1">
      <c r="A6" s="12">
        <v>2</v>
      </c>
      <c r="B6" s="13" t="s">
        <v>17</v>
      </c>
      <c r="C6" s="26" t="s">
        <v>18</v>
      </c>
      <c r="D6" s="27" t="s">
        <v>23</v>
      </c>
      <c r="E6" s="17" t="s">
        <v>24</v>
      </c>
      <c r="F6" s="27" t="s">
        <v>25</v>
      </c>
      <c r="G6" s="28" t="s">
        <v>26</v>
      </c>
      <c r="H6" s="16">
        <v>75.88</v>
      </c>
      <c r="I6" s="25">
        <f t="shared" si="0"/>
        <v>45.528</v>
      </c>
      <c r="J6" s="25">
        <v>66.8</v>
      </c>
      <c r="K6" s="25">
        <f t="shared" si="1"/>
        <v>26.72</v>
      </c>
      <c r="L6" s="25">
        <f t="shared" si="2"/>
        <v>72.24799999999999</v>
      </c>
      <c r="M6" s="17" t="s">
        <v>27</v>
      </c>
    </row>
    <row r="7" spans="1:13" ht="24.75" customHeight="1">
      <c r="A7" s="12">
        <v>3</v>
      </c>
      <c r="B7" s="13" t="s">
        <v>17</v>
      </c>
      <c r="C7" s="26" t="s">
        <v>18</v>
      </c>
      <c r="D7" s="27" t="s">
        <v>28</v>
      </c>
      <c r="E7" s="17" t="s">
        <v>29</v>
      </c>
      <c r="F7" s="27" t="s">
        <v>25</v>
      </c>
      <c r="G7" s="28" t="s">
        <v>26</v>
      </c>
      <c r="H7" s="16">
        <v>75.42</v>
      </c>
      <c r="I7" s="25">
        <f t="shared" si="0"/>
        <v>45.252</v>
      </c>
      <c r="J7" s="25">
        <v>69</v>
      </c>
      <c r="K7" s="25">
        <f t="shared" si="1"/>
        <v>27.6</v>
      </c>
      <c r="L7" s="25">
        <f t="shared" si="2"/>
        <v>72.852</v>
      </c>
      <c r="M7" s="17" t="s">
        <v>27</v>
      </c>
    </row>
    <row r="8" spans="1:13" ht="30" customHeight="1">
      <c r="A8" s="12">
        <v>4</v>
      </c>
      <c r="B8" s="13" t="s">
        <v>17</v>
      </c>
      <c r="C8" s="19" t="s">
        <v>30</v>
      </c>
      <c r="D8" s="27" t="s">
        <v>31</v>
      </c>
      <c r="E8" s="13" t="s">
        <v>32</v>
      </c>
      <c r="F8" s="27" t="s">
        <v>25</v>
      </c>
      <c r="G8" s="29" t="s">
        <v>26</v>
      </c>
      <c r="H8" s="20">
        <v>76.815</v>
      </c>
      <c r="I8" s="25">
        <f t="shared" si="0"/>
        <v>46.089</v>
      </c>
      <c r="J8" s="25">
        <v>72</v>
      </c>
      <c r="K8" s="25">
        <f t="shared" si="1"/>
        <v>28.8</v>
      </c>
      <c r="L8" s="25">
        <f t="shared" si="2"/>
        <v>74.889</v>
      </c>
      <c r="M8" s="14" t="s">
        <v>22</v>
      </c>
    </row>
    <row r="9" spans="1:13" ht="25.5" customHeight="1">
      <c r="A9" s="12">
        <v>5</v>
      </c>
      <c r="B9" s="13" t="s">
        <v>17</v>
      </c>
      <c r="C9" s="19" t="s">
        <v>30</v>
      </c>
      <c r="D9" s="27" t="s">
        <v>33</v>
      </c>
      <c r="E9" s="21" t="s">
        <v>34</v>
      </c>
      <c r="F9" s="30" t="s">
        <v>25</v>
      </c>
      <c r="G9" s="28" t="s">
        <v>26</v>
      </c>
      <c r="H9" s="16">
        <v>75.345</v>
      </c>
      <c r="I9" s="25">
        <f t="shared" si="0"/>
        <v>45.207</v>
      </c>
      <c r="J9" s="25">
        <v>70.4</v>
      </c>
      <c r="K9" s="25">
        <f t="shared" si="1"/>
        <v>28.160000000000004</v>
      </c>
      <c r="L9" s="25">
        <f t="shared" si="2"/>
        <v>73.367</v>
      </c>
      <c r="M9" s="14" t="s">
        <v>27</v>
      </c>
    </row>
    <row r="10" spans="1:13" ht="27.75" customHeight="1">
      <c r="A10" s="12">
        <v>6</v>
      </c>
      <c r="B10" s="13" t="s">
        <v>17</v>
      </c>
      <c r="C10" s="19" t="s">
        <v>30</v>
      </c>
      <c r="D10" s="27" t="s">
        <v>35</v>
      </c>
      <c r="E10" s="21" t="s">
        <v>36</v>
      </c>
      <c r="F10" s="30" t="s">
        <v>25</v>
      </c>
      <c r="G10" s="28" t="s">
        <v>26</v>
      </c>
      <c r="H10" s="16">
        <v>75.085</v>
      </c>
      <c r="I10" s="25">
        <f t="shared" si="0"/>
        <v>45.050999999999995</v>
      </c>
      <c r="J10" s="25">
        <v>67.2</v>
      </c>
      <c r="K10" s="25">
        <f t="shared" si="1"/>
        <v>26.880000000000003</v>
      </c>
      <c r="L10" s="25">
        <f t="shared" si="2"/>
        <v>71.931</v>
      </c>
      <c r="M10" s="14" t="s">
        <v>27</v>
      </c>
    </row>
    <row r="11" ht="19.5" customHeight="1"/>
  </sheetData>
  <sheetProtection/>
  <mergeCells count="11">
    <mergeCell ref="A1:M1"/>
    <mergeCell ref="A2:M2"/>
    <mergeCell ref="G3:I3"/>
    <mergeCell ref="J3:K3"/>
    <mergeCell ref="A3:A4"/>
    <mergeCell ref="B3:B4"/>
    <mergeCell ref="C3:C4"/>
    <mergeCell ref="D3:D4"/>
    <mergeCell ref="E3:E4"/>
    <mergeCell ref="F3:F4"/>
    <mergeCell ref="M3:M4"/>
  </mergeCells>
  <printOptions/>
  <pageMargins left="0.36" right="0.36" top="0.41" bottom="0.4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dcterms:created xsi:type="dcterms:W3CDTF">2016-03-09T01:45:48Z</dcterms:created>
  <dcterms:modified xsi:type="dcterms:W3CDTF">2019-11-08T10:16:53Z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ies>
</file>