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<sst xmlns="http://schemas.openxmlformats.org/spreadsheetml/2006/main" count="46" uniqueCount="28">
  <si>
    <t>乌兰察布市2019年公开招聘教师蒙授岗位拟聘人员名单</t>
  </si>
  <si>
    <t>序号</t>
  </si>
  <si>
    <t>报考职位</t>
  </si>
  <si>
    <t>姓名</t>
  </si>
  <si>
    <t>民族</t>
  </si>
  <si>
    <t>笔试成绩</t>
  </si>
  <si>
    <t>笔试成绩60%</t>
  </si>
  <si>
    <t>面试成绩</t>
  </si>
  <si>
    <t>面试成绩40%</t>
  </si>
  <si>
    <t>最终成绩</t>
  </si>
  <si>
    <t>备注</t>
  </si>
  <si>
    <t>10023u(蒙授)乌兰察布市蒙古族小学附属幼儿园/幼儿教师（学前教育蒙授）</t>
  </si>
  <si>
    <t>布仁赛汉</t>
  </si>
  <si>
    <t>蒙古族</t>
  </si>
  <si>
    <t>73.80</t>
  </si>
  <si>
    <t>拟聘用</t>
  </si>
  <si>
    <t>玲玲</t>
  </si>
  <si>
    <t>73.50</t>
  </si>
  <si>
    <t>张艳</t>
  </si>
  <si>
    <t>73.75</t>
  </si>
  <si>
    <t>艳荣</t>
  </si>
  <si>
    <t>74.13</t>
  </si>
  <si>
    <t>谢冬梅</t>
  </si>
  <si>
    <t>72.19</t>
  </si>
  <si>
    <t>义日贵</t>
  </si>
  <si>
    <t>71.52</t>
  </si>
  <si>
    <t>春花</t>
  </si>
  <si>
    <t>67.00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</si>
</sst>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workbookViewId="0" topLeftCell="A1">
      <selection activeCell="K7" sqref="K7"/>
    </sheetView>
  </sheetViews>
  <sheetFormatPr defaultColWidth="9.00390625" defaultRowHeight="14.25"/>
  <cols>
    <col min="1" max="1" width="6.875" style="0" customWidth="1"/>
    <col min="2" max="2" width="36.25390625" style="0" customWidth="1"/>
    <col min="5" max="5" width="10.875" style="0" customWidth="1"/>
    <col min="6" max="6" width="13.50390625" style="0" customWidth="1"/>
    <col min="7" max="7" width="11.00390625" style="0" customWidth="1"/>
    <col min="8" max="8" width="13.00390625" style="0" customWidth="1"/>
    <col min="9" max="9" width="11.125" style="0" customWidth="1"/>
    <col min="10" max="10" width="10.875" style="0" customWidth="1"/>
  </cols>
  <sheetData>
    <row r="1" spans="1:10" ht="4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37.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5" t="s">
        <v>8</v>
      </c>
      <c r="I2" s="5" t="s">
        <v>9</v>
      </c>
      <c r="J2" s="4" t="s">
        <v>10</v>
      </c>
    </row>
    <row r="3" spans="1:10" ht="42.75">
      <c r="A3" s="6">
        <v>1</v>
      </c>
      <c r="B3" s="7" t="s">
        <v>11</v>
      </c>
      <c r="C3" s="7" t="s">
        <v>12</v>
      </c>
      <c r="D3" s="7" t="s">
        <v>13</v>
      </c>
      <c r="E3" s="7" t="s">
        <v>14</v>
      </c>
      <c r="F3" s="7">
        <f aca="true" t="shared" si="0" ref="F3:F9">E3*60%</f>
        <v>44.279999999999994</v>
      </c>
      <c r="G3" s="7">
        <v>93.5</v>
      </c>
      <c r="H3" s="7">
        <f aca="true" t="shared" si="1" ref="H3:H9">G3*40%</f>
        <v>37.4</v>
      </c>
      <c r="I3" s="7">
        <f aca="true" t="shared" si="2" ref="I3:I9">F3+H3</f>
        <v>81.67999999999999</v>
      </c>
      <c r="J3" s="7" t="s">
        <v>15</v>
      </c>
    </row>
    <row r="4" spans="1:10" ht="42.75">
      <c r="A4" s="6">
        <v>2</v>
      </c>
      <c r="B4" s="7" t="s">
        <v>11</v>
      </c>
      <c r="C4" s="7" t="s">
        <v>16</v>
      </c>
      <c r="D4" s="7" t="s">
        <v>13</v>
      </c>
      <c r="E4" s="7" t="s">
        <v>17</v>
      </c>
      <c r="F4" s="7">
        <f t="shared" si="0"/>
        <v>44.1</v>
      </c>
      <c r="G4" s="7">
        <v>89.3</v>
      </c>
      <c r="H4" s="7">
        <f t="shared" si="1"/>
        <v>35.72</v>
      </c>
      <c r="I4" s="7">
        <f t="shared" si="2"/>
        <v>79.82</v>
      </c>
      <c r="J4" s="7" t="s">
        <v>15</v>
      </c>
    </row>
    <row r="5" spans="1:10" ht="42.75">
      <c r="A5" s="6">
        <v>3</v>
      </c>
      <c r="B5" s="7" t="s">
        <v>11</v>
      </c>
      <c r="C5" s="7" t="s">
        <v>18</v>
      </c>
      <c r="D5" s="7" t="s">
        <v>13</v>
      </c>
      <c r="E5" s="7" t="s">
        <v>19</v>
      </c>
      <c r="F5" s="7">
        <f t="shared" si="0"/>
        <v>44.25</v>
      </c>
      <c r="G5" s="7">
        <v>88.2</v>
      </c>
      <c r="H5" s="7">
        <f t="shared" si="1"/>
        <v>35.28</v>
      </c>
      <c r="I5" s="7">
        <f t="shared" si="2"/>
        <v>79.53</v>
      </c>
      <c r="J5" s="7" t="s">
        <v>15</v>
      </c>
    </row>
    <row r="6" spans="1:10" ht="42.75">
      <c r="A6" s="6">
        <v>4</v>
      </c>
      <c r="B6" s="7" t="s">
        <v>11</v>
      </c>
      <c r="C6" s="7" t="s">
        <v>20</v>
      </c>
      <c r="D6" s="7" t="s">
        <v>13</v>
      </c>
      <c r="E6" s="7" t="s">
        <v>21</v>
      </c>
      <c r="F6" s="7">
        <f t="shared" si="0"/>
        <v>44.477999999999994</v>
      </c>
      <c r="G6" s="7">
        <v>87.6</v>
      </c>
      <c r="H6" s="7">
        <f t="shared" si="1"/>
        <v>35.04</v>
      </c>
      <c r="I6" s="7">
        <f t="shared" si="2"/>
        <v>79.518</v>
      </c>
      <c r="J6" s="7" t="s">
        <v>15</v>
      </c>
    </row>
    <row r="7" spans="1:10" ht="42.75">
      <c r="A7" s="6">
        <v>5</v>
      </c>
      <c r="B7" s="7" t="s">
        <v>11</v>
      </c>
      <c r="C7" s="7" t="s">
        <v>22</v>
      </c>
      <c r="D7" s="7" t="s">
        <v>13</v>
      </c>
      <c r="E7" s="7" t="s">
        <v>23</v>
      </c>
      <c r="F7" s="7">
        <f t="shared" si="0"/>
        <v>43.314</v>
      </c>
      <c r="G7" s="7">
        <v>88.8</v>
      </c>
      <c r="H7" s="7">
        <f t="shared" si="1"/>
        <v>35.52</v>
      </c>
      <c r="I7" s="7">
        <f t="shared" si="2"/>
        <v>78.834</v>
      </c>
      <c r="J7" s="7" t="s">
        <v>15</v>
      </c>
    </row>
    <row r="8" spans="1:10" ht="42.75">
      <c r="A8" s="6">
        <v>6</v>
      </c>
      <c r="B8" s="7" t="s">
        <v>11</v>
      </c>
      <c r="C8" s="7" t="s">
        <v>24</v>
      </c>
      <c r="D8" s="7" t="s">
        <v>13</v>
      </c>
      <c r="E8" s="7" t="s">
        <v>25</v>
      </c>
      <c r="F8" s="7">
        <f t="shared" si="0"/>
        <v>42.912</v>
      </c>
      <c r="G8" s="7">
        <v>87.2</v>
      </c>
      <c r="H8" s="7">
        <f t="shared" si="1"/>
        <v>34.88</v>
      </c>
      <c r="I8" s="7">
        <f t="shared" si="2"/>
        <v>77.792</v>
      </c>
      <c r="J8" s="7" t="s">
        <v>15</v>
      </c>
    </row>
    <row r="9" spans="1:10" ht="42.75">
      <c r="A9" s="6">
        <v>7</v>
      </c>
      <c r="B9" s="7" t="s">
        <v>11</v>
      </c>
      <c r="C9" s="7" t="s">
        <v>26</v>
      </c>
      <c r="D9" s="7" t="s">
        <v>13</v>
      </c>
      <c r="E9" s="7" t="s">
        <v>27</v>
      </c>
      <c r="F9" s="7">
        <f t="shared" si="0"/>
        <v>40.199999999999996</v>
      </c>
      <c r="G9" s="7">
        <v>93.8</v>
      </c>
      <c r="H9" s="7">
        <f t="shared" si="1"/>
        <v>37.52</v>
      </c>
      <c r="I9" s="7">
        <f t="shared" si="2"/>
        <v>77.72</v>
      </c>
      <c r="J9" s="7" t="s">
        <v>15</v>
      </c>
    </row>
  </sheetData>
  <sheetProtection/>
  <mergeCells count="1">
    <mergeCell ref="A1:J1"/>
  </mergeCells>
  <printOptions/>
  <pageMargins left="0.3576388888888889" right="0.3576388888888889" top="1" bottom="0.606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卓尔</cp:lastModifiedBy>
  <dcterms:created xsi:type="dcterms:W3CDTF">2019-09-17T09:36:42Z</dcterms:created>
  <dcterms:modified xsi:type="dcterms:W3CDTF">2019-09-17T09:54:58Z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2052-11.1.0.8799</vt:lpwstr>
  </property>
</Properties>
</file>