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<sst xmlns="http://schemas.openxmlformats.org/spreadsheetml/2006/main" count="236" uniqueCount="172">
  <si>
    <t>玉泉区应急管理局总成绩</t>
  </si>
  <si>
    <t>姓名</t>
  </si>
  <si>
    <t>报考岗位</t>
  </si>
  <si>
    <t>笔试总成绩</t>
  </si>
  <si>
    <t>面试成绩</t>
  </si>
  <si>
    <t>体测成绩</t>
  </si>
  <si>
    <t>考试总成绩</t>
  </si>
  <si>
    <t>排名</t>
  </si>
  <si>
    <t>王欣</t>
  </si>
  <si>
    <t>消防员岗位</t>
  </si>
  <si>
    <t>79.81</t>
  </si>
  <si>
    <t>69.01</t>
  </si>
  <si>
    <t>郝方树</t>
  </si>
  <si>
    <t>66.83</t>
  </si>
  <si>
    <t>66.79</t>
  </si>
  <si>
    <t>曹辉</t>
  </si>
  <si>
    <t>72.52</t>
  </si>
  <si>
    <t>70.47</t>
  </si>
  <si>
    <t>李海波</t>
  </si>
  <si>
    <t>62.42</t>
  </si>
  <si>
    <t>74.64</t>
  </si>
  <si>
    <t>滑立群</t>
  </si>
  <si>
    <t>63</t>
  </si>
  <si>
    <t>72.89</t>
  </si>
  <si>
    <t>胡煜</t>
  </si>
  <si>
    <t>67.1</t>
  </si>
  <si>
    <t>71.94</t>
  </si>
  <si>
    <t>高天奇</t>
  </si>
  <si>
    <t>63.54</t>
  </si>
  <si>
    <t>69.81</t>
  </si>
  <si>
    <t>李文斌</t>
  </si>
  <si>
    <t>59.92</t>
  </si>
  <si>
    <t>71.89</t>
  </si>
  <si>
    <t>李俊鹏</t>
  </si>
  <si>
    <t>49.04</t>
  </si>
  <si>
    <t>72.83</t>
  </si>
  <si>
    <t>刘洋</t>
  </si>
  <si>
    <t>62.44</t>
  </si>
  <si>
    <t>66.41</t>
  </si>
  <si>
    <t>邢田军</t>
  </si>
  <si>
    <t>58.31</t>
  </si>
  <si>
    <t>72.65</t>
  </si>
  <si>
    <t>陆明</t>
  </si>
  <si>
    <t>57.06</t>
  </si>
  <si>
    <t>73.46</t>
  </si>
  <si>
    <t>冀呼生</t>
  </si>
  <si>
    <t>69</t>
  </si>
  <si>
    <t>69.99</t>
  </si>
  <si>
    <t>郝栋</t>
  </si>
  <si>
    <t>60.24</t>
  </si>
  <si>
    <t>69.68</t>
  </si>
  <si>
    <t>呼和</t>
  </si>
  <si>
    <t>65.13</t>
  </si>
  <si>
    <t>70.52</t>
  </si>
  <si>
    <t>任东辉</t>
  </si>
  <si>
    <t>62.69</t>
  </si>
  <si>
    <t>76.28</t>
  </si>
  <si>
    <t>郭瑞新</t>
  </si>
  <si>
    <t>52.62</t>
  </si>
  <si>
    <t>65.86</t>
  </si>
  <si>
    <t>袁治中</t>
  </si>
  <si>
    <t>70.12</t>
  </si>
  <si>
    <t>71.14</t>
  </si>
  <si>
    <t>李丛旭</t>
  </si>
  <si>
    <t>75.58</t>
  </si>
  <si>
    <t>70.11</t>
  </si>
  <si>
    <t>李昊</t>
  </si>
  <si>
    <t>56.22</t>
  </si>
  <si>
    <t>73.31</t>
  </si>
  <si>
    <t>赵峰</t>
  </si>
  <si>
    <t>51.63</t>
  </si>
  <si>
    <t>61.65</t>
  </si>
  <si>
    <t>洪亮</t>
  </si>
  <si>
    <t>57.1</t>
  </si>
  <si>
    <t>71.34</t>
  </si>
  <si>
    <t>杜智伟</t>
  </si>
  <si>
    <t>56.66</t>
  </si>
  <si>
    <t>72.59</t>
  </si>
  <si>
    <t>安红强</t>
  </si>
  <si>
    <t>53.19</t>
  </si>
  <si>
    <t>71.17</t>
  </si>
  <si>
    <t>张科</t>
  </si>
  <si>
    <t>58.85</t>
  </si>
  <si>
    <t>78.09</t>
  </si>
  <si>
    <t>云泽</t>
  </si>
  <si>
    <t>46.77</t>
  </si>
  <si>
    <t>67.76</t>
  </si>
  <si>
    <t>王景伟</t>
  </si>
  <si>
    <t>57.6</t>
  </si>
  <si>
    <t>69.06</t>
  </si>
  <si>
    <t>李鑫</t>
  </si>
  <si>
    <t>60.76</t>
  </si>
  <si>
    <t>64.18</t>
  </si>
  <si>
    <t>敖特根巴音尔</t>
  </si>
  <si>
    <t>51.4</t>
  </si>
  <si>
    <t>68.51</t>
  </si>
  <si>
    <t>高石林</t>
  </si>
  <si>
    <t>49.86</t>
  </si>
  <si>
    <t>65.91</t>
  </si>
  <si>
    <t>梁晓宇</t>
  </si>
  <si>
    <t>45.58</t>
  </si>
  <si>
    <t>67.35</t>
  </si>
  <si>
    <t>李琨</t>
  </si>
  <si>
    <t>63.58</t>
  </si>
  <si>
    <t>67.15</t>
  </si>
  <si>
    <t>李天天</t>
  </si>
  <si>
    <t>54.08</t>
  </si>
  <si>
    <t>70.58</t>
  </si>
  <si>
    <t>戴琛</t>
  </si>
  <si>
    <t>51.91</t>
  </si>
  <si>
    <t>68.35</t>
  </si>
  <si>
    <t>王禄</t>
  </si>
  <si>
    <t>52.11</t>
  </si>
  <si>
    <t>68.73</t>
  </si>
  <si>
    <t>帅政国</t>
  </si>
  <si>
    <t>57.66</t>
  </si>
  <si>
    <t>68.67</t>
  </si>
  <si>
    <t>燕云鹏</t>
  </si>
  <si>
    <t>45.43</t>
  </si>
  <si>
    <t>65.89</t>
  </si>
  <si>
    <t>张震</t>
  </si>
  <si>
    <t>43.66</t>
  </si>
  <si>
    <t>党帅</t>
  </si>
  <si>
    <t>44</t>
  </si>
  <si>
    <t>67</t>
  </si>
  <si>
    <t>赵勇</t>
  </si>
  <si>
    <t>41.61</t>
  </si>
  <si>
    <t>69.32</t>
  </si>
  <si>
    <t>段彪</t>
  </si>
  <si>
    <t>56.86</t>
  </si>
  <si>
    <t>66.88</t>
  </si>
  <si>
    <t>潘飞</t>
  </si>
  <si>
    <t>48.76</t>
  </si>
  <si>
    <t>65.77</t>
  </si>
  <si>
    <t>路通</t>
  </si>
  <si>
    <t>55.09</t>
  </si>
  <si>
    <t>65.71</t>
  </si>
  <si>
    <t>张伟</t>
  </si>
  <si>
    <t>49.71</t>
  </si>
  <si>
    <t>63.68</t>
  </si>
  <si>
    <t>宇文斌</t>
  </si>
  <si>
    <t>40.32</t>
  </si>
  <si>
    <t>67.99</t>
  </si>
  <si>
    <t>张静磊</t>
  </si>
  <si>
    <t>46.14</t>
  </si>
  <si>
    <t>66.43</t>
  </si>
  <si>
    <t>张晓磊</t>
  </si>
  <si>
    <t>58.64</t>
  </si>
  <si>
    <t>4.97</t>
  </si>
  <si>
    <t>沈哲汉</t>
  </si>
  <si>
    <t>73.53</t>
  </si>
  <si>
    <t>0</t>
  </si>
  <si>
    <t>张尧</t>
  </si>
  <si>
    <t>70.21</t>
  </si>
  <si>
    <t>渠江</t>
  </si>
  <si>
    <t>68.33</t>
  </si>
  <si>
    <t>刘志强</t>
  </si>
  <si>
    <t>42.45</t>
  </si>
  <si>
    <t>4.1</t>
  </si>
  <si>
    <t>郭凯</t>
  </si>
  <si>
    <t>38.91</t>
  </si>
  <si>
    <t>42.69</t>
  </si>
  <si>
    <t>温海东</t>
  </si>
  <si>
    <t>55.24</t>
  </si>
  <si>
    <t>张郑祥</t>
  </si>
  <si>
    <t>54.96</t>
  </si>
  <si>
    <t>孙江江</t>
  </si>
  <si>
    <t>49.82</t>
  </si>
  <si>
    <t>卢嘉琛</t>
  </si>
  <si>
    <t>40.89</t>
  </si>
  <si>
    <t>李敏</t>
  </si>
  <si>
    <t>19.86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</si>
</sst>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2">
    <font>
      <sz val="12"/>
      <name val="宋体"/>
      <family val="0"/>
    </font>
    <font>
      <b/>
      <sz val="18"/>
      <name val="仿宋"/>
      <family val="3"/>
    </font>
    <font>
      <sz val="11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SheetLayoutView="100" workbookViewId="0" topLeftCell="A1">
      <selection activeCell="A2" sqref="A2:G59"/>
    </sheetView>
  </sheetViews>
  <sheetFormatPr defaultColWidth="9.00390625" defaultRowHeight="14.25"/>
  <cols>
    <col min="1" max="1" width="13.75390625" style="0" customWidth="1"/>
    <col min="2" max="3" width="11.50390625" style="0" customWidth="1"/>
    <col min="4" max="5" width="9.375" style="0" customWidth="1"/>
    <col min="6" max="6" width="11.50390625" style="2" customWidth="1"/>
    <col min="7" max="7" width="5.375" style="0" customWidth="1"/>
  </cols>
  <sheetData>
    <row r="1" spans="1:7" s="1" customFormat="1" ht="22.5">
      <c r="A1" s="3" t="s">
        <v>0</v>
      </c>
      <c r="B1" s="4"/>
      <c r="C1" s="4"/>
      <c r="D1" s="4"/>
      <c r="E1" s="4"/>
      <c r="F1" s="4"/>
      <c r="G1" s="4"/>
    </row>
    <row r="2" spans="1:7" ht="14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</row>
    <row r="3" spans="1:7" ht="14.25">
      <c r="A3" s="5" t="s">
        <v>8</v>
      </c>
      <c r="B3" s="5" t="s">
        <v>9</v>
      </c>
      <c r="C3" s="5" t="s">
        <v>10</v>
      </c>
      <c r="D3" s="5" t="s">
        <v>11</v>
      </c>
      <c r="E3" s="7">
        <v>65.5</v>
      </c>
      <c r="F3" s="8">
        <f aca="true" t="shared" si="0" ref="F3:F59">C3*0.5+D3*0.25+E3*0.25</f>
        <v>73.5325</v>
      </c>
      <c r="G3" s="7">
        <f>RANK(F3:F59,$F$3:$F$59)</f>
        <v>1</v>
      </c>
    </row>
    <row r="4" spans="1:7" ht="14.25">
      <c r="A4" s="5" t="s">
        <v>12</v>
      </c>
      <c r="B4" s="5" t="s">
        <v>9</v>
      </c>
      <c r="C4" s="5" t="s">
        <v>13</v>
      </c>
      <c r="D4" s="5" t="s">
        <v>14</v>
      </c>
      <c r="E4" s="7">
        <v>89.75</v>
      </c>
      <c r="F4" s="8">
        <f t="shared" si="0"/>
        <v>72.55</v>
      </c>
      <c r="G4" s="7">
        <f>RANK(F4:F60,$F$3:$F$59)</f>
        <v>2</v>
      </c>
    </row>
    <row r="5" spans="1:7" ht="14.25">
      <c r="A5" s="5" t="s">
        <v>15</v>
      </c>
      <c r="B5" s="5" t="s">
        <v>9</v>
      </c>
      <c r="C5" s="5" t="s">
        <v>16</v>
      </c>
      <c r="D5" s="5" t="s">
        <v>17</v>
      </c>
      <c r="E5" s="7">
        <v>65.5</v>
      </c>
      <c r="F5" s="8">
        <f t="shared" si="0"/>
        <v>70.2525</v>
      </c>
      <c r="G5" s="7">
        <f>RANK(F5:F61,$F$3:$F$59)</f>
        <v>3</v>
      </c>
    </row>
    <row r="6" spans="1:7" ht="14.25">
      <c r="A6" s="5" t="s">
        <v>18</v>
      </c>
      <c r="B6" s="5" t="s">
        <v>9</v>
      </c>
      <c r="C6" s="5" t="s">
        <v>19</v>
      </c>
      <c r="D6" s="5" t="s">
        <v>20</v>
      </c>
      <c r="E6" s="7">
        <v>67.5</v>
      </c>
      <c r="F6" s="8">
        <f t="shared" si="0"/>
        <v>66.745</v>
      </c>
      <c r="G6" s="7">
        <f>RANK(F6:F62,$F$3:$F$59)</f>
        <v>4</v>
      </c>
    </row>
    <row r="7" spans="1:7" ht="14.25">
      <c r="A7" s="5" t="s">
        <v>21</v>
      </c>
      <c r="B7" s="5" t="s">
        <v>9</v>
      </c>
      <c r="C7" s="5" t="s">
        <v>22</v>
      </c>
      <c r="D7" s="5" t="s">
        <v>23</v>
      </c>
      <c r="E7" s="7">
        <v>63.5</v>
      </c>
      <c r="F7" s="8">
        <f t="shared" si="0"/>
        <v>65.5975</v>
      </c>
      <c r="G7" s="7">
        <f>RANK(F7:F63,$F$3:$F$59)</f>
        <v>5</v>
      </c>
    </row>
    <row r="8" spans="1:7" ht="14.25">
      <c r="A8" s="5" t="s">
        <v>24</v>
      </c>
      <c r="B8" s="5" t="s">
        <v>9</v>
      </c>
      <c r="C8" s="5" t="s">
        <v>25</v>
      </c>
      <c r="D8" s="5" t="s">
        <v>26</v>
      </c>
      <c r="E8" s="7">
        <v>56</v>
      </c>
      <c r="F8" s="8">
        <f t="shared" si="0"/>
        <v>65.535</v>
      </c>
      <c r="G8" s="7">
        <f>RANK(F8:F64,$F$3:$F$59)</f>
        <v>6</v>
      </c>
    </row>
    <row r="9" spans="1:7" ht="14.25">
      <c r="A9" s="5" t="s">
        <v>27</v>
      </c>
      <c r="B9" s="5" t="s">
        <v>9</v>
      </c>
      <c r="C9" s="5" t="s">
        <v>28</v>
      </c>
      <c r="D9" s="5" t="s">
        <v>29</v>
      </c>
      <c r="E9" s="7">
        <v>61.5</v>
      </c>
      <c r="F9" s="8">
        <f t="shared" si="0"/>
        <v>64.5975</v>
      </c>
      <c r="G9" s="7">
        <f>RANK(F9:F65,$F$3:$F$59)</f>
        <v>7</v>
      </c>
    </row>
    <row r="10" spans="1:7" ht="14.25">
      <c r="A10" s="5" t="s">
        <v>30</v>
      </c>
      <c r="B10" s="5" t="s">
        <v>9</v>
      </c>
      <c r="C10" s="5" t="s">
        <v>31</v>
      </c>
      <c r="D10" s="5" t="s">
        <v>32</v>
      </c>
      <c r="E10" s="7">
        <v>65.5</v>
      </c>
      <c r="F10" s="8">
        <f t="shared" si="0"/>
        <v>64.3075</v>
      </c>
      <c r="G10" s="7">
        <f>RANK(F10:F66,$F$3:$F$59)</f>
        <v>8</v>
      </c>
    </row>
    <row r="11" spans="1:7" ht="14.25">
      <c r="A11" s="5" t="s">
        <v>33</v>
      </c>
      <c r="B11" s="5" t="s">
        <v>9</v>
      </c>
      <c r="C11" s="5" t="s">
        <v>34</v>
      </c>
      <c r="D11" s="5" t="s">
        <v>35</v>
      </c>
      <c r="E11" s="7">
        <v>81</v>
      </c>
      <c r="F11" s="8">
        <f t="shared" si="0"/>
        <v>62.9775</v>
      </c>
      <c r="G11" s="7">
        <f>RANK(F11:F67,$F$3:$F$59)</f>
        <v>9</v>
      </c>
    </row>
    <row r="12" spans="1:7" ht="14.25">
      <c r="A12" s="5" t="s">
        <v>36</v>
      </c>
      <c r="B12" s="5" t="s">
        <v>9</v>
      </c>
      <c r="C12" s="5" t="s">
        <v>37</v>
      </c>
      <c r="D12" s="5" t="s">
        <v>38</v>
      </c>
      <c r="E12" s="7">
        <v>59.5</v>
      </c>
      <c r="F12" s="8">
        <f t="shared" si="0"/>
        <v>62.6975</v>
      </c>
      <c r="G12" s="7">
        <f>RANK(F12:F68,$F$3:$F$59)</f>
        <v>10</v>
      </c>
    </row>
    <row r="13" spans="1:7" ht="14.25">
      <c r="A13" s="5" t="s">
        <v>39</v>
      </c>
      <c r="B13" s="5" t="s">
        <v>9</v>
      </c>
      <c r="C13" s="5" t="s">
        <v>40</v>
      </c>
      <c r="D13" s="5" t="s">
        <v>41</v>
      </c>
      <c r="E13" s="7">
        <v>61.5</v>
      </c>
      <c r="F13" s="8">
        <f t="shared" si="0"/>
        <v>62.6925</v>
      </c>
      <c r="G13" s="7">
        <f>RANK(F13:F69,$F$3:$F$59)</f>
        <v>11</v>
      </c>
    </row>
    <row r="14" spans="1:7" ht="14.25">
      <c r="A14" s="5" t="s">
        <v>42</v>
      </c>
      <c r="B14" s="5" t="s">
        <v>9</v>
      </c>
      <c r="C14" s="5" t="s">
        <v>43</v>
      </c>
      <c r="D14" s="5" t="s">
        <v>44</v>
      </c>
      <c r="E14" s="7">
        <v>62</v>
      </c>
      <c r="F14" s="8">
        <f t="shared" si="0"/>
        <v>62.394999999999996</v>
      </c>
      <c r="G14" s="7">
        <f>RANK(F14:F70,$F$3:$F$59)</f>
        <v>12</v>
      </c>
    </row>
    <row r="15" spans="1:7" ht="14.25">
      <c r="A15" s="5" t="s">
        <v>45</v>
      </c>
      <c r="B15" s="5" t="s">
        <v>9</v>
      </c>
      <c r="C15" s="5" t="s">
        <v>46</v>
      </c>
      <c r="D15" s="5" t="s">
        <v>47</v>
      </c>
      <c r="E15" s="7">
        <v>41</v>
      </c>
      <c r="F15" s="8">
        <f t="shared" si="0"/>
        <v>62.2475</v>
      </c>
      <c r="G15" s="7">
        <f>RANK(F15:F71,$F$3:$F$59)</f>
        <v>13</v>
      </c>
    </row>
    <row r="16" spans="1:7" ht="14.25">
      <c r="A16" s="5" t="s">
        <v>48</v>
      </c>
      <c r="B16" s="5" t="s">
        <v>9</v>
      </c>
      <c r="C16" s="5" t="s">
        <v>49</v>
      </c>
      <c r="D16" s="5" t="s">
        <v>50</v>
      </c>
      <c r="E16" s="7">
        <v>58</v>
      </c>
      <c r="F16" s="8">
        <f t="shared" si="0"/>
        <v>62.040000000000006</v>
      </c>
      <c r="G16" s="7">
        <f>RANK(F16:F72,$F$3:$F$59)</f>
        <v>14</v>
      </c>
    </row>
    <row r="17" spans="1:7" ht="14.25">
      <c r="A17" s="5" t="s">
        <v>51</v>
      </c>
      <c r="B17" s="5" t="s">
        <v>9</v>
      </c>
      <c r="C17" s="5" t="s">
        <v>52</v>
      </c>
      <c r="D17" s="5" t="s">
        <v>53</v>
      </c>
      <c r="E17" s="7">
        <v>43.5</v>
      </c>
      <c r="F17" s="8">
        <f t="shared" si="0"/>
        <v>61.06999999999999</v>
      </c>
      <c r="G17" s="7">
        <f>RANK(F17:F73,$F$3:$F$59)</f>
        <v>15</v>
      </c>
    </row>
    <row r="18" spans="1:7" ht="14.25">
      <c r="A18" s="5" t="s">
        <v>54</v>
      </c>
      <c r="B18" s="5" t="s">
        <v>9</v>
      </c>
      <c r="C18" s="5" t="s">
        <v>55</v>
      </c>
      <c r="D18" s="5" t="s">
        <v>56</v>
      </c>
      <c r="E18" s="7">
        <v>41.5</v>
      </c>
      <c r="F18" s="8">
        <f t="shared" si="0"/>
        <v>60.79</v>
      </c>
      <c r="G18" s="7">
        <f>RANK(F18:F74,$F$3:$F$59)</f>
        <v>16</v>
      </c>
    </row>
    <row r="19" spans="1:7" ht="14.25">
      <c r="A19" s="5" t="s">
        <v>57</v>
      </c>
      <c r="B19" s="5" t="s">
        <v>9</v>
      </c>
      <c r="C19" s="5" t="s">
        <v>58</v>
      </c>
      <c r="D19" s="5" t="s">
        <v>59</v>
      </c>
      <c r="E19" s="7">
        <v>71.75</v>
      </c>
      <c r="F19" s="8">
        <f t="shared" si="0"/>
        <v>60.7125</v>
      </c>
      <c r="G19" s="7">
        <f>RANK(F19:F75,$F$3:$F$59)</f>
        <v>17</v>
      </c>
    </row>
    <row r="20" spans="1:7" ht="14.25">
      <c r="A20" s="5" t="s">
        <v>60</v>
      </c>
      <c r="B20" s="5" t="s">
        <v>9</v>
      </c>
      <c r="C20" s="5" t="s">
        <v>61</v>
      </c>
      <c r="D20" s="5" t="s">
        <v>62</v>
      </c>
      <c r="E20" s="7">
        <v>30</v>
      </c>
      <c r="F20" s="8">
        <f t="shared" si="0"/>
        <v>60.345</v>
      </c>
      <c r="G20" s="7">
        <f>RANK(F20:F76,$F$3:$F$59)</f>
        <v>18</v>
      </c>
    </row>
    <row r="21" spans="1:7" ht="14.25">
      <c r="A21" s="5" t="s">
        <v>63</v>
      </c>
      <c r="B21" s="5" t="s">
        <v>9</v>
      </c>
      <c r="C21" s="5" t="s">
        <v>64</v>
      </c>
      <c r="D21" s="5" t="s">
        <v>65</v>
      </c>
      <c r="E21" s="7">
        <v>20</v>
      </c>
      <c r="F21" s="8">
        <f t="shared" si="0"/>
        <v>60.317499999999995</v>
      </c>
      <c r="G21" s="7">
        <f>RANK(F21:F77,$F$3:$F$59)</f>
        <v>19</v>
      </c>
    </row>
    <row r="22" spans="1:7" ht="14.25">
      <c r="A22" s="5" t="s">
        <v>66</v>
      </c>
      <c r="B22" s="5" t="s">
        <v>9</v>
      </c>
      <c r="C22" s="5" t="s">
        <v>67</v>
      </c>
      <c r="D22" s="5" t="s">
        <v>68</v>
      </c>
      <c r="E22" s="7">
        <v>54.75</v>
      </c>
      <c r="F22" s="8">
        <f t="shared" si="0"/>
        <v>60.125</v>
      </c>
      <c r="G22" s="7">
        <f>RANK(F22:F78,$F$3:$F$59)</f>
        <v>20</v>
      </c>
    </row>
    <row r="23" spans="1:7" ht="14.25">
      <c r="A23" s="5" t="s">
        <v>69</v>
      </c>
      <c r="B23" s="5" t="s">
        <v>9</v>
      </c>
      <c r="C23" s="5" t="s">
        <v>70</v>
      </c>
      <c r="D23" s="5" t="s">
        <v>71</v>
      </c>
      <c r="E23" s="7">
        <v>74.5</v>
      </c>
      <c r="F23" s="8">
        <f t="shared" si="0"/>
        <v>59.8525</v>
      </c>
      <c r="G23" s="7">
        <f>RANK(F23:F79,$F$3:$F$59)</f>
        <v>21</v>
      </c>
    </row>
    <row r="24" spans="1:7" ht="14.25">
      <c r="A24" s="5" t="s">
        <v>72</v>
      </c>
      <c r="B24" s="5" t="s">
        <v>9</v>
      </c>
      <c r="C24" s="5" t="s">
        <v>73</v>
      </c>
      <c r="D24" s="5" t="s">
        <v>74</v>
      </c>
      <c r="E24" s="7">
        <v>52</v>
      </c>
      <c r="F24" s="8">
        <f t="shared" si="0"/>
        <v>59.385000000000005</v>
      </c>
      <c r="G24" s="7">
        <f>RANK(F24:F80,$F$3:$F$59)</f>
        <v>22</v>
      </c>
    </row>
    <row r="25" spans="1:7" ht="14.25">
      <c r="A25" s="5" t="s">
        <v>75</v>
      </c>
      <c r="B25" s="5" t="s">
        <v>9</v>
      </c>
      <c r="C25" s="5" t="s">
        <v>76</v>
      </c>
      <c r="D25" s="5" t="s">
        <v>77</v>
      </c>
      <c r="E25" s="7">
        <v>51.5</v>
      </c>
      <c r="F25" s="8">
        <f t="shared" si="0"/>
        <v>59.3525</v>
      </c>
      <c r="G25" s="7">
        <f>RANK(F25:F81,$F$3:$F$59)</f>
        <v>23</v>
      </c>
    </row>
    <row r="26" spans="1:7" ht="14.25">
      <c r="A26" s="5" t="s">
        <v>78</v>
      </c>
      <c r="B26" s="5" t="s">
        <v>9</v>
      </c>
      <c r="C26" s="5" t="s">
        <v>79</v>
      </c>
      <c r="D26" s="5" t="s">
        <v>80</v>
      </c>
      <c r="E26" s="7">
        <v>58</v>
      </c>
      <c r="F26" s="8">
        <f t="shared" si="0"/>
        <v>58.8875</v>
      </c>
      <c r="G26" s="7">
        <f>RANK(F26:F82,$F$3:$F$59)</f>
        <v>24</v>
      </c>
    </row>
    <row r="27" spans="1:7" ht="14.25">
      <c r="A27" s="5" t="s">
        <v>81</v>
      </c>
      <c r="B27" s="5" t="s">
        <v>9</v>
      </c>
      <c r="C27" s="5" t="s">
        <v>82</v>
      </c>
      <c r="D27" s="5" t="s">
        <v>83</v>
      </c>
      <c r="E27" s="7">
        <v>39.5</v>
      </c>
      <c r="F27" s="8">
        <f t="shared" si="0"/>
        <v>58.822500000000005</v>
      </c>
      <c r="G27" s="7">
        <f>RANK(F27:F83,$F$3:$F$59)</f>
        <v>25</v>
      </c>
    </row>
    <row r="28" spans="1:7" ht="14.25">
      <c r="A28" s="5" t="s">
        <v>84</v>
      </c>
      <c r="B28" s="5" t="s">
        <v>9</v>
      </c>
      <c r="C28" s="5" t="s">
        <v>85</v>
      </c>
      <c r="D28" s="5" t="s">
        <v>86</v>
      </c>
      <c r="E28" s="7">
        <v>69.5</v>
      </c>
      <c r="F28" s="8">
        <f t="shared" si="0"/>
        <v>57.7</v>
      </c>
      <c r="G28" s="7">
        <f>RANK(F28:F84,$F$3:$F$59)</f>
        <v>26</v>
      </c>
    </row>
    <row r="29" spans="1:7" ht="14.25">
      <c r="A29" s="5" t="s">
        <v>87</v>
      </c>
      <c r="B29" s="5" t="s">
        <v>9</v>
      </c>
      <c r="C29" s="5" t="s">
        <v>88</v>
      </c>
      <c r="D29" s="5" t="s">
        <v>89</v>
      </c>
      <c r="E29" s="7">
        <v>45.5</v>
      </c>
      <c r="F29" s="8">
        <f t="shared" si="0"/>
        <v>57.44</v>
      </c>
      <c r="G29" s="7">
        <f>RANK(F29:F85,$F$3:$F$59)</f>
        <v>27</v>
      </c>
    </row>
    <row r="30" spans="1:7" ht="14.25">
      <c r="A30" s="5" t="s">
        <v>90</v>
      </c>
      <c r="B30" s="5" t="s">
        <v>9</v>
      </c>
      <c r="C30" s="5" t="s">
        <v>91</v>
      </c>
      <c r="D30" s="5" t="s">
        <v>92</v>
      </c>
      <c r="E30" s="7">
        <v>44</v>
      </c>
      <c r="F30" s="8">
        <f t="shared" si="0"/>
        <v>57.425</v>
      </c>
      <c r="G30" s="7">
        <f>RANK(F30:F86,$F$3:$F$59)</f>
        <v>28</v>
      </c>
    </row>
    <row r="31" spans="1:7" ht="14.25">
      <c r="A31" s="5" t="s">
        <v>93</v>
      </c>
      <c r="B31" s="5" t="s">
        <v>9</v>
      </c>
      <c r="C31" s="5" t="s">
        <v>94</v>
      </c>
      <c r="D31" s="5" t="s">
        <v>95</v>
      </c>
      <c r="E31" s="7">
        <v>57</v>
      </c>
      <c r="F31" s="8">
        <f t="shared" si="0"/>
        <v>57.0775</v>
      </c>
      <c r="G31" s="7">
        <f>RANK(F31:F87,$F$3:$F$59)</f>
        <v>29</v>
      </c>
    </row>
    <row r="32" spans="1:7" ht="14.25">
      <c r="A32" s="5" t="s">
        <v>96</v>
      </c>
      <c r="B32" s="5" t="s">
        <v>9</v>
      </c>
      <c r="C32" s="5" t="s">
        <v>97</v>
      </c>
      <c r="D32" s="5" t="s">
        <v>98</v>
      </c>
      <c r="E32" s="7">
        <v>62.5</v>
      </c>
      <c r="F32" s="8">
        <f t="shared" si="0"/>
        <v>57.0325</v>
      </c>
      <c r="G32" s="7">
        <f>RANK(F32:F88,$F$3:$F$59)</f>
        <v>30</v>
      </c>
    </row>
    <row r="33" spans="1:7" ht="14.25">
      <c r="A33" s="5" t="s">
        <v>99</v>
      </c>
      <c r="B33" s="5" t="s">
        <v>9</v>
      </c>
      <c r="C33" s="5" t="s">
        <v>100</v>
      </c>
      <c r="D33" s="5" t="s">
        <v>101</v>
      </c>
      <c r="E33" s="7">
        <v>68</v>
      </c>
      <c r="F33" s="8">
        <f t="shared" si="0"/>
        <v>56.6275</v>
      </c>
      <c r="G33" s="7">
        <f>RANK(F33:F89,$F$3:$F$59)</f>
        <v>31</v>
      </c>
    </row>
    <row r="34" spans="1:7" ht="14.25">
      <c r="A34" s="5" t="s">
        <v>102</v>
      </c>
      <c r="B34" s="5" t="s">
        <v>9</v>
      </c>
      <c r="C34" s="5" t="s">
        <v>103</v>
      </c>
      <c r="D34" s="5" t="s">
        <v>104</v>
      </c>
      <c r="E34" s="7">
        <v>29.5</v>
      </c>
      <c r="F34" s="8">
        <f t="shared" si="0"/>
        <v>55.9525</v>
      </c>
      <c r="G34" s="7">
        <f>RANK(F34:F90,$F$3:$F$59)</f>
        <v>32</v>
      </c>
    </row>
    <row r="35" spans="1:7" ht="14.25">
      <c r="A35" s="5" t="s">
        <v>105</v>
      </c>
      <c r="B35" s="5" t="s">
        <v>9</v>
      </c>
      <c r="C35" s="5" t="s">
        <v>106</v>
      </c>
      <c r="D35" s="5" t="s">
        <v>107</v>
      </c>
      <c r="E35" s="7">
        <v>44.5</v>
      </c>
      <c r="F35" s="8">
        <f t="shared" si="0"/>
        <v>55.81</v>
      </c>
      <c r="G35" s="7">
        <f>RANK(F35:F91,$F$3:$F$59)</f>
        <v>33</v>
      </c>
    </row>
    <row r="36" spans="1:7" ht="14.25">
      <c r="A36" s="5" t="s">
        <v>108</v>
      </c>
      <c r="B36" s="5" t="s">
        <v>9</v>
      </c>
      <c r="C36" s="5" t="s">
        <v>109</v>
      </c>
      <c r="D36" s="5" t="s">
        <v>110</v>
      </c>
      <c r="E36" s="7">
        <v>51</v>
      </c>
      <c r="F36" s="8">
        <f t="shared" si="0"/>
        <v>55.7925</v>
      </c>
      <c r="G36" s="7">
        <f>RANK(F36:F92,$F$3:$F$59)</f>
        <v>34</v>
      </c>
    </row>
    <row r="37" spans="1:7" ht="14.25">
      <c r="A37" s="5" t="s">
        <v>111</v>
      </c>
      <c r="B37" s="5" t="s">
        <v>9</v>
      </c>
      <c r="C37" s="5" t="s">
        <v>112</v>
      </c>
      <c r="D37" s="5" t="s">
        <v>113</v>
      </c>
      <c r="E37" s="7">
        <v>49</v>
      </c>
      <c r="F37" s="8">
        <f t="shared" si="0"/>
        <v>55.4875</v>
      </c>
      <c r="G37" s="7">
        <f>RANK(F37:F93,$F$3:$F$59)</f>
        <v>35</v>
      </c>
    </row>
    <row r="38" spans="1:7" ht="14.25">
      <c r="A38" s="5" t="s">
        <v>114</v>
      </c>
      <c r="B38" s="5" t="s">
        <v>9</v>
      </c>
      <c r="C38" s="5" t="s">
        <v>115</v>
      </c>
      <c r="D38" s="5" t="s">
        <v>116</v>
      </c>
      <c r="E38" s="7">
        <v>35.5</v>
      </c>
      <c r="F38" s="8">
        <f t="shared" si="0"/>
        <v>54.8725</v>
      </c>
      <c r="G38" s="7">
        <f>RANK(F38:F94,$F$3:$F$59)</f>
        <v>36</v>
      </c>
    </row>
    <row r="39" spans="1:7" ht="14.25">
      <c r="A39" s="5" t="s">
        <v>117</v>
      </c>
      <c r="B39" s="5" t="s">
        <v>9</v>
      </c>
      <c r="C39" s="5" t="s">
        <v>118</v>
      </c>
      <c r="D39" s="5" t="s">
        <v>119</v>
      </c>
      <c r="E39" s="7">
        <v>61</v>
      </c>
      <c r="F39" s="8">
        <f t="shared" si="0"/>
        <v>54.4375</v>
      </c>
      <c r="G39" s="7">
        <f>RANK(F39:F95,$F$3:$F$59)</f>
        <v>37</v>
      </c>
    </row>
    <row r="40" spans="1:7" ht="14.25">
      <c r="A40" s="5" t="s">
        <v>120</v>
      </c>
      <c r="B40" s="5" t="s">
        <v>9</v>
      </c>
      <c r="C40" s="5" t="s">
        <v>121</v>
      </c>
      <c r="D40" s="5" t="s">
        <v>119</v>
      </c>
      <c r="E40" s="7">
        <v>64</v>
      </c>
      <c r="F40" s="8">
        <f t="shared" si="0"/>
        <v>54.302499999999995</v>
      </c>
      <c r="G40" s="7">
        <f>RANK(F40:F96,$F$3:$F$59)</f>
        <v>38</v>
      </c>
    </row>
    <row r="41" spans="1:7" ht="14.25">
      <c r="A41" s="5" t="s">
        <v>122</v>
      </c>
      <c r="B41" s="5" t="s">
        <v>9</v>
      </c>
      <c r="C41" s="5" t="s">
        <v>123</v>
      </c>
      <c r="D41" s="5" t="s">
        <v>124</v>
      </c>
      <c r="E41" s="7">
        <v>60</v>
      </c>
      <c r="F41" s="8">
        <f t="shared" si="0"/>
        <v>53.75</v>
      </c>
      <c r="G41" s="7">
        <f>RANK(F41:F97,$F$3:$F$59)</f>
        <v>39</v>
      </c>
    </row>
    <row r="42" spans="1:7" ht="14.25">
      <c r="A42" s="5" t="s">
        <v>125</v>
      </c>
      <c r="B42" s="5" t="s">
        <v>9</v>
      </c>
      <c r="C42" s="5" t="s">
        <v>126</v>
      </c>
      <c r="D42" s="5" t="s">
        <v>127</v>
      </c>
      <c r="E42" s="7">
        <v>58.5</v>
      </c>
      <c r="F42" s="8">
        <f t="shared" si="0"/>
        <v>52.76</v>
      </c>
      <c r="G42" s="7">
        <f>RANK(F42:F98,$F$3:$F$59)</f>
        <v>40</v>
      </c>
    </row>
    <row r="43" spans="1:7" ht="14.25">
      <c r="A43" s="5" t="s">
        <v>128</v>
      </c>
      <c r="B43" s="5" t="s">
        <v>9</v>
      </c>
      <c r="C43" s="5" t="s">
        <v>129</v>
      </c>
      <c r="D43" s="5" t="s">
        <v>130</v>
      </c>
      <c r="E43" s="7">
        <v>29.5</v>
      </c>
      <c r="F43" s="8">
        <f t="shared" si="0"/>
        <v>52.525</v>
      </c>
      <c r="G43" s="7">
        <f>RANK(F43:F99,$F$3:$F$59)</f>
        <v>41</v>
      </c>
    </row>
    <row r="44" spans="1:7" ht="14.25">
      <c r="A44" s="5" t="s">
        <v>131</v>
      </c>
      <c r="B44" s="5" t="s">
        <v>9</v>
      </c>
      <c r="C44" s="5" t="s">
        <v>132</v>
      </c>
      <c r="D44" s="5" t="s">
        <v>133</v>
      </c>
      <c r="E44" s="7">
        <v>46</v>
      </c>
      <c r="F44" s="8">
        <f t="shared" si="0"/>
        <v>52.3225</v>
      </c>
      <c r="G44" s="7">
        <f>RANK(F44:F100,$F$3:$F$59)</f>
        <v>42</v>
      </c>
    </row>
    <row r="45" spans="1:7" ht="14.25">
      <c r="A45" s="5" t="s">
        <v>134</v>
      </c>
      <c r="B45" s="5" t="s">
        <v>9</v>
      </c>
      <c r="C45" s="5" t="s">
        <v>135</v>
      </c>
      <c r="D45" s="5" t="s">
        <v>136</v>
      </c>
      <c r="E45" s="7">
        <v>26</v>
      </c>
      <c r="F45" s="8">
        <f t="shared" si="0"/>
        <v>50.4725</v>
      </c>
      <c r="G45" s="7">
        <f>RANK(F45:F101,$F$3:$F$59)</f>
        <v>43</v>
      </c>
    </row>
    <row r="46" spans="1:7" ht="14.25">
      <c r="A46" s="5" t="s">
        <v>137</v>
      </c>
      <c r="B46" s="5" t="s">
        <v>9</v>
      </c>
      <c r="C46" s="5" t="s">
        <v>138</v>
      </c>
      <c r="D46" s="5" t="s">
        <v>139</v>
      </c>
      <c r="E46" s="7">
        <v>37</v>
      </c>
      <c r="F46" s="8">
        <f t="shared" si="0"/>
        <v>50.025</v>
      </c>
      <c r="G46" s="7">
        <f>RANK(F46:F102,$F$3:$F$59)</f>
        <v>44</v>
      </c>
    </row>
    <row r="47" spans="1:7" ht="14.25">
      <c r="A47" s="5" t="s">
        <v>140</v>
      </c>
      <c r="B47" s="5" t="s">
        <v>9</v>
      </c>
      <c r="C47" s="5" t="s">
        <v>141</v>
      </c>
      <c r="D47" s="5" t="s">
        <v>142</v>
      </c>
      <c r="E47" s="7">
        <v>50</v>
      </c>
      <c r="F47" s="8">
        <f t="shared" si="0"/>
        <v>49.6575</v>
      </c>
      <c r="G47" s="7">
        <f>RANK(F47:F103,$F$3:$F$59)</f>
        <v>45</v>
      </c>
    </row>
    <row r="48" spans="1:7" ht="14.25">
      <c r="A48" s="5" t="s">
        <v>143</v>
      </c>
      <c r="B48" s="5" t="s">
        <v>9</v>
      </c>
      <c r="C48" s="5" t="s">
        <v>144</v>
      </c>
      <c r="D48" s="5" t="s">
        <v>145</v>
      </c>
      <c r="E48" s="7">
        <v>27.5</v>
      </c>
      <c r="F48" s="8">
        <f t="shared" si="0"/>
        <v>46.5525</v>
      </c>
      <c r="G48" s="7">
        <f>RANK(F48:F104,$F$3:$F$59)</f>
        <v>46</v>
      </c>
    </row>
    <row r="49" spans="1:7" ht="14.25">
      <c r="A49" s="5" t="s">
        <v>146</v>
      </c>
      <c r="B49" s="5" t="s">
        <v>9</v>
      </c>
      <c r="C49" s="5" t="s">
        <v>147</v>
      </c>
      <c r="D49" s="5" t="s">
        <v>148</v>
      </c>
      <c r="E49" s="7">
        <v>62.5</v>
      </c>
      <c r="F49" s="8">
        <f t="shared" si="0"/>
        <v>46.1875</v>
      </c>
      <c r="G49" s="7">
        <f>RANK(F49:F105,$F$3:$F$59)</f>
        <v>47</v>
      </c>
    </row>
    <row r="50" spans="1:7" ht="14.25">
      <c r="A50" s="5" t="s">
        <v>149</v>
      </c>
      <c r="B50" s="5" t="s">
        <v>9</v>
      </c>
      <c r="C50" s="5" t="s">
        <v>150</v>
      </c>
      <c r="D50" s="5" t="s">
        <v>151</v>
      </c>
      <c r="E50" s="7">
        <v>0</v>
      </c>
      <c r="F50" s="8">
        <f t="shared" si="0"/>
        <v>36.765</v>
      </c>
      <c r="G50" s="7">
        <f>RANK(F50:F106,$F$3:$F$59)</f>
        <v>48</v>
      </c>
    </row>
    <row r="51" spans="1:7" ht="14.25">
      <c r="A51" s="5" t="s">
        <v>152</v>
      </c>
      <c r="B51" s="5" t="s">
        <v>9</v>
      </c>
      <c r="C51" s="5" t="s">
        <v>153</v>
      </c>
      <c r="D51" s="5" t="s">
        <v>151</v>
      </c>
      <c r="E51" s="7">
        <v>0</v>
      </c>
      <c r="F51" s="8">
        <f t="shared" si="0"/>
        <v>35.105</v>
      </c>
      <c r="G51" s="7">
        <f>RANK(F51:F107,$F$3:$F$59)</f>
        <v>49</v>
      </c>
    </row>
    <row r="52" spans="1:7" ht="14.25">
      <c r="A52" s="5" t="s">
        <v>154</v>
      </c>
      <c r="B52" s="5" t="s">
        <v>9</v>
      </c>
      <c r="C52" s="5" t="s">
        <v>155</v>
      </c>
      <c r="D52" s="5" t="s">
        <v>151</v>
      </c>
      <c r="E52" s="7">
        <v>0</v>
      </c>
      <c r="F52" s="8">
        <f t="shared" si="0"/>
        <v>34.165</v>
      </c>
      <c r="G52" s="7">
        <f>RANK(F52:F108,$F$3:$F$59)</f>
        <v>50</v>
      </c>
    </row>
    <row r="53" spans="1:7" ht="14.25">
      <c r="A53" s="5" t="s">
        <v>156</v>
      </c>
      <c r="B53" s="5" t="s">
        <v>9</v>
      </c>
      <c r="C53" s="5" t="s">
        <v>157</v>
      </c>
      <c r="D53" s="5" t="s">
        <v>158</v>
      </c>
      <c r="E53" s="7">
        <v>44.5</v>
      </c>
      <c r="F53" s="8">
        <f t="shared" si="0"/>
        <v>33.375</v>
      </c>
      <c r="G53" s="7">
        <f>RANK(F53:F109,$F$3:$F$59)</f>
        <v>51</v>
      </c>
    </row>
    <row r="54" spans="1:7" ht="14.25">
      <c r="A54" s="5" t="s">
        <v>159</v>
      </c>
      <c r="B54" s="5" t="s">
        <v>9</v>
      </c>
      <c r="C54" s="5" t="s">
        <v>160</v>
      </c>
      <c r="D54" s="5" t="s">
        <v>161</v>
      </c>
      <c r="E54" s="7">
        <v>0</v>
      </c>
      <c r="F54" s="8">
        <f t="shared" si="0"/>
        <v>30.127499999999998</v>
      </c>
      <c r="G54" s="7">
        <f>RANK(F54:F110,$F$3:$F$59)</f>
        <v>52</v>
      </c>
    </row>
    <row r="55" spans="1:7" ht="14.25">
      <c r="A55" s="5" t="s">
        <v>162</v>
      </c>
      <c r="B55" s="5" t="s">
        <v>9</v>
      </c>
      <c r="C55" s="5" t="s">
        <v>163</v>
      </c>
      <c r="D55" s="5" t="s">
        <v>151</v>
      </c>
      <c r="E55" s="7">
        <v>0</v>
      </c>
      <c r="F55" s="8">
        <f t="shared" si="0"/>
        <v>27.62</v>
      </c>
      <c r="G55" s="7">
        <f>RANK(F55:F111,$F$3:$F$59)</f>
        <v>53</v>
      </c>
    </row>
    <row r="56" spans="1:7" ht="14.25">
      <c r="A56" s="5" t="s">
        <v>164</v>
      </c>
      <c r="B56" s="5" t="s">
        <v>9</v>
      </c>
      <c r="C56" s="5" t="s">
        <v>165</v>
      </c>
      <c r="D56" s="5" t="s">
        <v>151</v>
      </c>
      <c r="E56" s="7">
        <v>0</v>
      </c>
      <c r="F56" s="8">
        <f t="shared" si="0"/>
        <v>27.48</v>
      </c>
      <c r="G56" s="7">
        <f>RANK(F56:F112,$F$3:$F$59)</f>
        <v>54</v>
      </c>
    </row>
    <row r="57" spans="1:7" ht="14.25">
      <c r="A57" s="5" t="s">
        <v>166</v>
      </c>
      <c r="B57" s="5" t="s">
        <v>9</v>
      </c>
      <c r="C57" s="5" t="s">
        <v>167</v>
      </c>
      <c r="D57" s="5" t="s">
        <v>151</v>
      </c>
      <c r="E57" s="7">
        <v>0</v>
      </c>
      <c r="F57" s="8">
        <f t="shared" si="0"/>
        <v>24.91</v>
      </c>
      <c r="G57" s="7">
        <f>RANK(F57:F113,$F$3:$F$59)</f>
        <v>55</v>
      </c>
    </row>
    <row r="58" spans="1:7" ht="14.25">
      <c r="A58" s="5" t="s">
        <v>168</v>
      </c>
      <c r="B58" s="5" t="s">
        <v>9</v>
      </c>
      <c r="C58" s="5" t="s">
        <v>169</v>
      </c>
      <c r="D58" s="5" t="s">
        <v>151</v>
      </c>
      <c r="E58" s="7">
        <v>0</v>
      </c>
      <c r="F58" s="8">
        <f t="shared" si="0"/>
        <v>20.445</v>
      </c>
      <c r="G58" s="7">
        <f>RANK(F58:F114,$F$3:$F$59)</f>
        <v>56</v>
      </c>
    </row>
    <row r="59" spans="1:7" ht="14.25">
      <c r="A59" s="5" t="s">
        <v>170</v>
      </c>
      <c r="B59" s="5" t="s">
        <v>9</v>
      </c>
      <c r="C59" s="5" t="s">
        <v>171</v>
      </c>
      <c r="D59" s="5" t="s">
        <v>151</v>
      </c>
      <c r="E59" s="7">
        <v>0</v>
      </c>
      <c r="F59" s="8">
        <f t="shared" si="0"/>
        <v>9.93</v>
      </c>
      <c r="G59" s="7">
        <f>RANK(F59:F115,$F$3:$F$59)</f>
        <v>57</v>
      </c>
    </row>
  </sheetData>
  <sheetProtection password="DB3A" sheet="1" objects="1" selectLockedCells="1" selectUnlockedCells="1"/>
  <mergeCells count="1">
    <mergeCell ref="A1:G1"/>
  </mergeCells>
  <printOptions horizontalCentered="1"/>
  <pageMargins left="0.7513888888888889" right="0.7513888888888889" top="1" bottom="1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2019-09-08T09:19:55Z</dcterms:created>
  <dcterms:modified xsi:type="dcterms:W3CDTF">2019-09-12T06:57:30Z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2052-11.1.0.8799</vt:lpwstr>
  </property>
</Properties>
</file>