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1745" activeTab="0"/>
  </bookViews>
  <sheets>
    <sheet name="成绩" sheetId="1" r:id="rId1"/>
  </sheets>
  <definedNames/>
  <calcPr fullCalcOnLoad="1"/>
</workbook>
</file>

<file path=xl/sharedStrings.xml><?xml version="1.0" encoding="utf-8"?>
<sst xmlns="http://schemas.openxmlformats.org/spreadsheetml/2006/main" count="198" uniqueCount="113">
  <si>
    <t>乌兰察布市纪委廉政教育管理中心公开选调工作人员总成绩</t>
  </si>
  <si>
    <t>报名序号</t>
  </si>
  <si>
    <t>姓名</t>
  </si>
  <si>
    <t>报考职位</t>
  </si>
  <si>
    <t>性别</t>
  </si>
  <si>
    <t>笔试成绩</t>
  </si>
  <si>
    <r>
      <t>笔试成绩</t>
    </r>
    <r>
      <rPr>
        <sz val="10"/>
        <rFont val="Arial"/>
        <family val="2"/>
      </rPr>
      <t>60%</t>
    </r>
  </si>
  <si>
    <t>面试成绩</t>
  </si>
  <si>
    <t>面试成绩40%</t>
  </si>
  <si>
    <t>总成绩</t>
  </si>
  <si>
    <t>排名</t>
  </si>
  <si>
    <t>备注</t>
  </si>
  <si>
    <t>00169</t>
  </si>
  <si>
    <t>贾里</t>
  </si>
  <si>
    <t>财务和资产管理岗位</t>
  </si>
  <si>
    <t>女</t>
  </si>
  <si>
    <t>74.78</t>
  </si>
  <si>
    <t>进入考察</t>
  </si>
  <si>
    <t>00406</t>
  </si>
  <si>
    <t>郝晨宇</t>
  </si>
  <si>
    <t>77.32</t>
  </si>
  <si>
    <t>00373</t>
  </si>
  <si>
    <t>高曙光</t>
  </si>
  <si>
    <t>男</t>
  </si>
  <si>
    <t>75.56</t>
  </si>
  <si>
    <t>00165</t>
  </si>
  <si>
    <t>李瀚超</t>
  </si>
  <si>
    <t>75.12</t>
  </si>
  <si>
    <t>00083</t>
  </si>
  <si>
    <t>黄宇飞</t>
  </si>
  <si>
    <t>综合管理岗位</t>
  </si>
  <si>
    <t>80.92</t>
  </si>
  <si>
    <t>00360</t>
  </si>
  <si>
    <t>李军</t>
  </si>
  <si>
    <t>79.12</t>
  </si>
  <si>
    <t>00213</t>
  </si>
  <si>
    <t>迟小强</t>
  </si>
  <si>
    <t>76.9</t>
  </si>
  <si>
    <t>00087</t>
  </si>
  <si>
    <t>夏国彪</t>
  </si>
  <si>
    <t>77.5</t>
  </si>
  <si>
    <t>00469</t>
  </si>
  <si>
    <t>孟晓波</t>
  </si>
  <si>
    <t>71.2</t>
  </si>
  <si>
    <t>00092</t>
  </si>
  <si>
    <t>安辉</t>
  </si>
  <si>
    <t>73.32</t>
  </si>
  <si>
    <t>00596</t>
  </si>
  <si>
    <t>陈健</t>
  </si>
  <si>
    <t>62.2</t>
  </si>
  <si>
    <t>00331</t>
  </si>
  <si>
    <t>曹海平</t>
  </si>
  <si>
    <t>00062</t>
  </si>
  <si>
    <t>郭丽文</t>
  </si>
  <si>
    <t>74.4</t>
  </si>
  <si>
    <t>00023</t>
  </si>
  <si>
    <t>祁晓光</t>
  </si>
  <si>
    <t>73.96</t>
  </si>
  <si>
    <t>00280</t>
  </si>
  <si>
    <t>孙少杰</t>
  </si>
  <si>
    <t>73.4</t>
  </si>
  <si>
    <t>00313</t>
  </si>
  <si>
    <t>邢志刚</t>
  </si>
  <si>
    <t>69.56</t>
  </si>
  <si>
    <t>00116</t>
  </si>
  <si>
    <t>马琛琛</t>
  </si>
  <si>
    <t>76.42</t>
  </si>
  <si>
    <t>00519</t>
  </si>
  <si>
    <t>高阳</t>
  </si>
  <si>
    <t>75.84</t>
  </si>
  <si>
    <t>00378</t>
  </si>
  <si>
    <t>张薇</t>
  </si>
  <si>
    <t>76.8</t>
  </si>
  <si>
    <t>00174</t>
  </si>
  <si>
    <t>姜华</t>
  </si>
  <si>
    <t>75.64</t>
  </si>
  <si>
    <t>00182</t>
  </si>
  <si>
    <t>苏敏</t>
  </si>
  <si>
    <t>信息技术开发和保障维护岗位</t>
  </si>
  <si>
    <t>76.5</t>
  </si>
  <si>
    <t>00004</t>
  </si>
  <si>
    <t>周宇翔</t>
  </si>
  <si>
    <t>75.76</t>
  </si>
  <si>
    <t>00061</t>
  </si>
  <si>
    <t>王宏</t>
  </si>
  <si>
    <t>73.2</t>
  </si>
  <si>
    <t>00058</t>
  </si>
  <si>
    <t>刘荣蓉</t>
  </si>
  <si>
    <t>75.0</t>
  </si>
  <si>
    <t>00131</t>
  </si>
  <si>
    <t>郝宏磊</t>
  </si>
  <si>
    <t>70.94</t>
  </si>
  <si>
    <t>00364</t>
  </si>
  <si>
    <t>侯乐</t>
  </si>
  <si>
    <t>76.1</t>
  </si>
  <si>
    <t>00009</t>
  </si>
  <si>
    <t>陈晓飞</t>
  </si>
  <si>
    <t>67.42</t>
  </si>
  <si>
    <t>00297</t>
  </si>
  <si>
    <t>皇甫东燊</t>
  </si>
  <si>
    <t>72.66</t>
  </si>
  <si>
    <t>00510</t>
  </si>
  <si>
    <t>宿日强</t>
  </si>
  <si>
    <t>70.56</t>
  </si>
  <si>
    <t>00216</t>
  </si>
  <si>
    <t>呼格吉麦</t>
  </si>
  <si>
    <t>60.6</t>
  </si>
  <si>
    <t>00086</t>
  </si>
  <si>
    <t>乔一波</t>
  </si>
  <si>
    <t>69.8</t>
  </si>
  <si>
    <t>00140</t>
  </si>
  <si>
    <t>乌日古嘎</t>
  </si>
  <si>
    <t>61.8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</si>
</sst>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5">
    <font>
      <sz val="10"/>
      <name val="Arial"/>
      <family val="2"/>
    </font>
    <font>
      <sz val="10"/>
      <name val="宋体"/>
      <family val="0"/>
    </font>
    <font>
      <sz val="11"/>
      <color indexed="8"/>
      <name val="宋体"/>
      <family val="0"/>
    </font>
    <font>
      <sz val="20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1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  <font>
      <sz val="20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" fillId="3" borderId="0" applyNumberFormat="0" applyBorder="0" applyAlignment="0" applyProtection="0"/>
    <xf numFmtId="0" fontId="9" fillId="4" borderId="0" applyNumberFormat="0" applyBorder="0" applyAlignment="0" applyProtection="0"/>
    <xf numFmtId="43" fontId="0" fillId="0" borderId="0" applyNumberFormat="0" applyFill="0" applyBorder="0" applyAlignment="0" applyProtection="0"/>
    <xf numFmtId="0" fontId="4" fillId="5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4" fillId="6" borderId="0" applyNumberFormat="0" applyBorder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7" fillId="0" borderId="4" applyNumberFormat="0" applyFill="0" applyAlignment="0" applyProtection="0"/>
    <xf numFmtId="0" fontId="4" fillId="7" borderId="0" applyNumberFormat="0" applyBorder="0" applyAlignment="0" applyProtection="0"/>
    <xf numFmtId="0" fontId="14" fillId="0" borderId="5" applyNumberFormat="0" applyFill="0" applyAlignment="0" applyProtection="0"/>
    <xf numFmtId="0" fontId="4" fillId="8" borderId="0" applyNumberFormat="0" applyBorder="0" applyAlignment="0" applyProtection="0"/>
    <xf numFmtId="0" fontId="10" fillId="9" borderId="6" applyNumberFormat="0" applyAlignment="0" applyProtection="0"/>
    <xf numFmtId="0" fontId="20" fillId="9" borderId="1" applyNumberFormat="0" applyAlignment="0" applyProtection="0"/>
    <xf numFmtId="0" fontId="6" fillId="10" borderId="7" applyNumberFormat="0" applyAlignment="0" applyProtection="0"/>
    <xf numFmtId="0" fontId="2" fillId="2" borderId="0" applyNumberFormat="0" applyBorder="0" applyAlignment="0" applyProtection="0"/>
    <xf numFmtId="0" fontId="4" fillId="6" borderId="0" applyNumberFormat="0" applyBorder="0" applyAlignment="0" applyProtection="0"/>
    <xf numFmtId="0" fontId="8" fillId="0" borderId="8" applyNumberFormat="0" applyFill="0" applyAlignment="0" applyProtection="0"/>
    <xf numFmtId="0" fontId="5" fillId="0" borderId="9" applyNumberFormat="0" applyFill="0" applyAlignment="0" applyProtection="0"/>
    <xf numFmtId="0" fontId="11" fillId="7" borderId="0" applyNumberFormat="0" applyBorder="0" applyAlignment="0" applyProtection="0"/>
    <xf numFmtId="0" fontId="13" fillId="3" borderId="0" applyNumberFormat="0" applyBorder="0" applyAlignment="0" applyProtection="0"/>
    <xf numFmtId="0" fontId="2" fillId="7" borderId="0" applyNumberFormat="0" applyBorder="0" applyAlignment="0" applyProtection="0"/>
    <xf numFmtId="0" fontId="4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8" borderId="0" applyNumberFormat="0" applyBorder="0" applyAlignment="0" applyProtection="0"/>
    <xf numFmtId="0" fontId="4" fillId="16" borderId="0" applyNumberFormat="0" applyBorder="0" applyAlignment="0" applyProtection="0"/>
    <xf numFmtId="0" fontId="2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17" borderId="0" applyNumberFormat="0" applyBorder="0" applyAlignment="0" applyProtection="0"/>
    <xf numFmtId="0" fontId="2" fillId="2" borderId="0" applyNumberFormat="0" applyBorder="0" applyAlignment="0" applyProtection="0"/>
    <xf numFmtId="0" fontId="4" fillId="13" borderId="0" applyNumberFormat="0" applyBorder="0" applyAlignment="0" applyProtection="0"/>
  </cellStyleXfs>
  <cellXfs count="10">
    <xf numFmtId="0" fontId="0" fillId="0" borderId="0" xfId="0" applyAlignment="1">
      <alignment/>
    </xf>
    <xf numFmtId="0" fontId="23" fillId="0" borderId="0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24" fillId="0" borderId="0" xfId="0" applyFont="1" applyFill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23" fillId="0" borderId="10" xfId="0" applyFont="1" applyFill="1" applyBorder="1" applyAlignment="1">
      <alignment vertic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176" fontId="0" fillId="0" borderId="10" xfId="0" applyNumberFormat="1" applyBorder="1" applyAlignment="1">
      <alignment/>
    </xf>
    <xf numFmtId="0" fontId="1" fillId="0" borderId="10" xfId="0" applyFont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>
      <selection activeCell="L29" sqref="L29"/>
    </sheetView>
  </sheetViews>
  <sheetFormatPr defaultColWidth="9.140625" defaultRowHeight="12.75"/>
  <cols>
    <col min="1" max="1" width="9.8515625" style="1" customWidth="1"/>
    <col min="2" max="2" width="11.8515625" style="0" customWidth="1"/>
    <col min="3" max="3" width="31.421875" style="1" bestFit="1" customWidth="1"/>
    <col min="4" max="4" width="6.140625" style="1" bestFit="1" customWidth="1"/>
    <col min="5" max="5" width="8.421875" style="0" customWidth="1"/>
    <col min="6" max="6" width="12.140625" style="0" customWidth="1"/>
    <col min="7" max="7" width="8.421875" style="0" customWidth="1"/>
    <col min="8" max="8" width="12.140625" style="0" customWidth="1"/>
    <col min="9" max="9" width="8.421875" style="0" customWidth="1"/>
    <col min="10" max="10" width="8.421875" style="2" customWidth="1"/>
    <col min="11" max="11" width="12.421875" style="0" customWidth="1"/>
  </cols>
  <sheetData>
    <row r="1" spans="1:11" ht="28.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3.5">
      <c r="A2" s="5" t="s">
        <v>1</v>
      </c>
      <c r="B2" s="6" t="s">
        <v>2</v>
      </c>
      <c r="C2" s="5" t="s">
        <v>3</v>
      </c>
      <c r="D2" s="5" t="s">
        <v>4</v>
      </c>
      <c r="E2" s="6" t="s">
        <v>5</v>
      </c>
      <c r="F2" s="7" t="s">
        <v>6</v>
      </c>
      <c r="G2" s="7" t="s">
        <v>7</v>
      </c>
      <c r="H2" s="6" t="s">
        <v>8</v>
      </c>
      <c r="I2" s="9" t="s">
        <v>9</v>
      </c>
      <c r="J2" s="9" t="s">
        <v>10</v>
      </c>
      <c r="K2" s="9" t="s">
        <v>11</v>
      </c>
    </row>
    <row r="3" spans="1:11" ht="13.5">
      <c r="A3" s="5" t="s">
        <v>12</v>
      </c>
      <c r="B3" s="6" t="s">
        <v>13</v>
      </c>
      <c r="C3" s="5" t="s">
        <v>14</v>
      </c>
      <c r="D3" s="5" t="s">
        <v>15</v>
      </c>
      <c r="E3" s="6">
        <v>72</v>
      </c>
      <c r="F3" s="6">
        <f>E3*0.6</f>
        <v>43.199999999999996</v>
      </c>
      <c r="G3" s="6" t="s">
        <v>16</v>
      </c>
      <c r="H3" s="8">
        <f>G3*0.4</f>
        <v>29.912000000000003</v>
      </c>
      <c r="I3" s="8">
        <f>F3+H3</f>
        <v>73.112</v>
      </c>
      <c r="J3" s="6">
        <v>1</v>
      </c>
      <c r="K3" s="7" t="s">
        <v>17</v>
      </c>
    </row>
    <row r="4" spans="1:11" ht="13.5">
      <c r="A4" s="5" t="s">
        <v>18</v>
      </c>
      <c r="B4" s="6" t="s">
        <v>19</v>
      </c>
      <c r="C4" s="5" t="s">
        <v>14</v>
      </c>
      <c r="D4" s="5" t="s">
        <v>15</v>
      </c>
      <c r="E4" s="6">
        <v>68.75</v>
      </c>
      <c r="F4" s="6">
        <f aca="true" t="shared" si="0" ref="F4:F34">E4*0.6</f>
        <v>41.25</v>
      </c>
      <c r="G4" s="6" t="s">
        <v>20</v>
      </c>
      <c r="H4" s="8">
        <f aca="true" t="shared" si="1" ref="H4:H34">G4*0.4</f>
        <v>30.927999999999997</v>
      </c>
      <c r="I4" s="8">
        <f aca="true" t="shared" si="2" ref="I4:I34">F4+H4</f>
        <v>72.178</v>
      </c>
      <c r="J4" s="6">
        <v>2</v>
      </c>
      <c r="K4" s="7" t="s">
        <v>17</v>
      </c>
    </row>
    <row r="5" spans="1:11" ht="13.5">
      <c r="A5" s="5" t="s">
        <v>21</v>
      </c>
      <c r="B5" s="6" t="s">
        <v>22</v>
      </c>
      <c r="C5" s="5" t="s">
        <v>14</v>
      </c>
      <c r="D5" s="5" t="s">
        <v>23</v>
      </c>
      <c r="E5" s="6">
        <v>64.5</v>
      </c>
      <c r="F5" s="6">
        <f t="shared" si="0"/>
        <v>38.699999999999996</v>
      </c>
      <c r="G5" s="6" t="s">
        <v>24</v>
      </c>
      <c r="H5" s="8">
        <f t="shared" si="1"/>
        <v>30.224000000000004</v>
      </c>
      <c r="I5" s="8">
        <f t="shared" si="2"/>
        <v>68.924</v>
      </c>
      <c r="J5" s="6">
        <v>1</v>
      </c>
      <c r="K5" s="7" t="s">
        <v>17</v>
      </c>
    </row>
    <row r="6" spans="1:11" ht="13.5">
      <c r="A6" s="5" t="s">
        <v>25</v>
      </c>
      <c r="B6" s="6" t="s">
        <v>26</v>
      </c>
      <c r="C6" s="5" t="s">
        <v>14</v>
      </c>
      <c r="D6" s="5" t="s">
        <v>23</v>
      </c>
      <c r="E6" s="6">
        <v>64</v>
      </c>
      <c r="F6" s="6">
        <f t="shared" si="0"/>
        <v>38.4</v>
      </c>
      <c r="G6" s="6" t="s">
        <v>27</v>
      </c>
      <c r="H6" s="8">
        <f t="shared" si="1"/>
        <v>30.048000000000002</v>
      </c>
      <c r="I6" s="8">
        <f t="shared" si="2"/>
        <v>68.44800000000001</v>
      </c>
      <c r="J6" s="6">
        <v>2</v>
      </c>
      <c r="K6" s="7" t="s">
        <v>17</v>
      </c>
    </row>
    <row r="7" spans="1:11" ht="13.5">
      <c r="A7" s="5" t="s">
        <v>28</v>
      </c>
      <c r="B7" s="6" t="s">
        <v>29</v>
      </c>
      <c r="C7" s="5" t="s">
        <v>30</v>
      </c>
      <c r="D7" s="5" t="s">
        <v>23</v>
      </c>
      <c r="E7" s="6">
        <v>78.75</v>
      </c>
      <c r="F7" s="6">
        <f t="shared" si="0"/>
        <v>47.25</v>
      </c>
      <c r="G7" s="6" t="s">
        <v>31</v>
      </c>
      <c r="H7" s="8">
        <f t="shared" si="1"/>
        <v>32.368</v>
      </c>
      <c r="I7" s="8">
        <f t="shared" si="2"/>
        <v>79.618</v>
      </c>
      <c r="J7" s="6">
        <v>1</v>
      </c>
      <c r="K7" s="6" t="s">
        <v>17</v>
      </c>
    </row>
    <row r="8" spans="1:11" ht="13.5">
      <c r="A8" s="5" t="s">
        <v>32</v>
      </c>
      <c r="B8" s="6" t="s">
        <v>33</v>
      </c>
      <c r="C8" s="5" t="s">
        <v>30</v>
      </c>
      <c r="D8" s="5" t="s">
        <v>23</v>
      </c>
      <c r="E8" s="6">
        <v>78.5</v>
      </c>
      <c r="F8" s="6">
        <f t="shared" si="0"/>
        <v>47.1</v>
      </c>
      <c r="G8" s="6" t="s">
        <v>34</v>
      </c>
      <c r="H8" s="8">
        <f t="shared" si="1"/>
        <v>31.648000000000003</v>
      </c>
      <c r="I8" s="8">
        <f t="shared" si="2"/>
        <v>78.748</v>
      </c>
      <c r="J8" s="6">
        <v>2</v>
      </c>
      <c r="K8" s="6" t="s">
        <v>17</v>
      </c>
    </row>
    <row r="9" spans="1:11" ht="13.5">
      <c r="A9" s="5" t="s">
        <v>35</v>
      </c>
      <c r="B9" s="6" t="s">
        <v>36</v>
      </c>
      <c r="C9" s="5" t="s">
        <v>30</v>
      </c>
      <c r="D9" s="5" t="s">
        <v>23</v>
      </c>
      <c r="E9" s="6">
        <v>78.5</v>
      </c>
      <c r="F9" s="6">
        <f t="shared" si="0"/>
        <v>47.1</v>
      </c>
      <c r="G9" s="6" t="s">
        <v>37</v>
      </c>
      <c r="H9" s="8">
        <f t="shared" si="1"/>
        <v>30.760000000000005</v>
      </c>
      <c r="I9" s="8">
        <f t="shared" si="2"/>
        <v>77.86000000000001</v>
      </c>
      <c r="J9" s="6">
        <v>3</v>
      </c>
      <c r="K9" s="6" t="s">
        <v>17</v>
      </c>
    </row>
    <row r="10" spans="1:11" ht="13.5">
      <c r="A10" s="5" t="s">
        <v>38</v>
      </c>
      <c r="B10" s="6" t="s">
        <v>39</v>
      </c>
      <c r="C10" s="5" t="s">
        <v>30</v>
      </c>
      <c r="D10" s="5" t="s">
        <v>23</v>
      </c>
      <c r="E10" s="6">
        <v>75</v>
      </c>
      <c r="F10" s="6">
        <f t="shared" si="0"/>
        <v>45</v>
      </c>
      <c r="G10" s="6" t="s">
        <v>40</v>
      </c>
      <c r="H10" s="8">
        <f t="shared" si="1"/>
        <v>31</v>
      </c>
      <c r="I10" s="8">
        <f t="shared" si="2"/>
        <v>76</v>
      </c>
      <c r="J10" s="6">
        <v>4</v>
      </c>
      <c r="K10" s="6" t="s">
        <v>17</v>
      </c>
    </row>
    <row r="11" spans="1:11" ht="13.5">
      <c r="A11" s="5" t="s">
        <v>41</v>
      </c>
      <c r="B11" s="6" t="s">
        <v>42</v>
      </c>
      <c r="C11" s="5" t="s">
        <v>30</v>
      </c>
      <c r="D11" s="5" t="s">
        <v>23</v>
      </c>
      <c r="E11" s="6">
        <v>76.75</v>
      </c>
      <c r="F11" s="6">
        <f t="shared" si="0"/>
        <v>46.05</v>
      </c>
      <c r="G11" s="6" t="s">
        <v>43</v>
      </c>
      <c r="H11" s="8">
        <f t="shared" si="1"/>
        <v>28.480000000000004</v>
      </c>
      <c r="I11" s="8">
        <f t="shared" si="2"/>
        <v>74.53</v>
      </c>
      <c r="J11" s="6">
        <v>5</v>
      </c>
      <c r="K11" s="6" t="s">
        <v>17</v>
      </c>
    </row>
    <row r="12" spans="1:11" ht="13.5">
      <c r="A12" s="5" t="s">
        <v>44</v>
      </c>
      <c r="B12" s="6" t="s">
        <v>45</v>
      </c>
      <c r="C12" s="5" t="s">
        <v>30</v>
      </c>
      <c r="D12" s="5" t="s">
        <v>23</v>
      </c>
      <c r="E12" s="6">
        <v>75</v>
      </c>
      <c r="F12" s="6">
        <f t="shared" si="0"/>
        <v>45</v>
      </c>
      <c r="G12" s="6" t="s">
        <v>46</v>
      </c>
      <c r="H12" s="8">
        <f t="shared" si="1"/>
        <v>29.328</v>
      </c>
      <c r="I12" s="8">
        <f t="shared" si="2"/>
        <v>74.328</v>
      </c>
      <c r="J12" s="6">
        <v>6</v>
      </c>
      <c r="K12" s="6" t="s">
        <v>17</v>
      </c>
    </row>
    <row r="13" spans="1:11" ht="13.5">
      <c r="A13" s="5" t="s">
        <v>47</v>
      </c>
      <c r="B13" s="6" t="s">
        <v>48</v>
      </c>
      <c r="C13" s="5" t="s">
        <v>30</v>
      </c>
      <c r="D13" s="5" t="s">
        <v>23</v>
      </c>
      <c r="E13" s="6">
        <v>81.5</v>
      </c>
      <c r="F13" s="6">
        <f t="shared" si="0"/>
        <v>48.9</v>
      </c>
      <c r="G13" s="6" t="s">
        <v>49</v>
      </c>
      <c r="H13" s="8">
        <f t="shared" si="1"/>
        <v>24.880000000000003</v>
      </c>
      <c r="I13" s="8">
        <f t="shared" si="2"/>
        <v>73.78</v>
      </c>
      <c r="J13" s="6">
        <v>7</v>
      </c>
      <c r="K13" s="6" t="s">
        <v>17</v>
      </c>
    </row>
    <row r="14" spans="1:11" ht="13.5">
      <c r="A14" s="5" t="s">
        <v>50</v>
      </c>
      <c r="B14" s="6" t="s">
        <v>51</v>
      </c>
      <c r="C14" s="5" t="s">
        <v>30</v>
      </c>
      <c r="D14" s="5" t="s">
        <v>23</v>
      </c>
      <c r="E14" s="6">
        <v>72.75</v>
      </c>
      <c r="F14" s="6">
        <f t="shared" si="0"/>
        <v>43.65</v>
      </c>
      <c r="G14" s="6" t="s">
        <v>16</v>
      </c>
      <c r="H14" s="8">
        <f t="shared" si="1"/>
        <v>29.912000000000003</v>
      </c>
      <c r="I14" s="8">
        <f t="shared" si="2"/>
        <v>73.562</v>
      </c>
      <c r="J14" s="6">
        <v>8</v>
      </c>
      <c r="K14" s="6" t="s">
        <v>17</v>
      </c>
    </row>
    <row r="15" spans="1:11" ht="13.5">
      <c r="A15" s="5" t="s">
        <v>52</v>
      </c>
      <c r="B15" s="6" t="s">
        <v>53</v>
      </c>
      <c r="C15" s="5" t="s">
        <v>30</v>
      </c>
      <c r="D15" s="5" t="s">
        <v>23</v>
      </c>
      <c r="E15" s="6">
        <v>73</v>
      </c>
      <c r="F15" s="6">
        <f t="shared" si="0"/>
        <v>43.8</v>
      </c>
      <c r="G15" s="6" t="s">
        <v>54</v>
      </c>
      <c r="H15" s="8">
        <f t="shared" si="1"/>
        <v>29.760000000000005</v>
      </c>
      <c r="I15" s="8">
        <f t="shared" si="2"/>
        <v>73.56</v>
      </c>
      <c r="J15" s="6">
        <v>9</v>
      </c>
      <c r="K15" s="6" t="s">
        <v>17</v>
      </c>
    </row>
    <row r="16" spans="1:11" ht="13.5">
      <c r="A16" s="5" t="s">
        <v>55</v>
      </c>
      <c r="B16" s="6" t="s">
        <v>56</v>
      </c>
      <c r="C16" s="5" t="s">
        <v>30</v>
      </c>
      <c r="D16" s="5" t="s">
        <v>23</v>
      </c>
      <c r="E16" s="6">
        <v>73.25</v>
      </c>
      <c r="F16" s="6">
        <f t="shared" si="0"/>
        <v>43.949999999999996</v>
      </c>
      <c r="G16" s="6" t="s">
        <v>57</v>
      </c>
      <c r="H16" s="8">
        <f t="shared" si="1"/>
        <v>29.584</v>
      </c>
      <c r="I16" s="8">
        <f t="shared" si="2"/>
        <v>73.53399999999999</v>
      </c>
      <c r="J16" s="6">
        <v>10</v>
      </c>
      <c r="K16" s="6" t="s">
        <v>17</v>
      </c>
    </row>
    <row r="17" spans="1:11" ht="13.5">
      <c r="A17" s="5" t="s">
        <v>58</v>
      </c>
      <c r="B17" s="6" t="s">
        <v>59</v>
      </c>
      <c r="C17" s="5" t="s">
        <v>30</v>
      </c>
      <c r="D17" s="5" t="s">
        <v>23</v>
      </c>
      <c r="E17" s="6">
        <v>73.5</v>
      </c>
      <c r="F17" s="6">
        <f t="shared" si="0"/>
        <v>44.1</v>
      </c>
      <c r="G17" s="6" t="s">
        <v>60</v>
      </c>
      <c r="H17" s="8">
        <f t="shared" si="1"/>
        <v>29.360000000000003</v>
      </c>
      <c r="I17" s="8">
        <f t="shared" si="2"/>
        <v>73.46000000000001</v>
      </c>
      <c r="J17" s="6">
        <v>11</v>
      </c>
      <c r="K17" s="6" t="s">
        <v>17</v>
      </c>
    </row>
    <row r="18" spans="1:11" ht="13.5">
      <c r="A18" s="5" t="s">
        <v>61</v>
      </c>
      <c r="B18" s="6" t="s">
        <v>62</v>
      </c>
      <c r="C18" s="5" t="s">
        <v>30</v>
      </c>
      <c r="D18" s="5" t="s">
        <v>23</v>
      </c>
      <c r="E18" s="6">
        <v>72</v>
      </c>
      <c r="F18" s="6">
        <f t="shared" si="0"/>
        <v>43.199999999999996</v>
      </c>
      <c r="G18" s="6" t="s">
        <v>63</v>
      </c>
      <c r="H18" s="8">
        <f t="shared" si="1"/>
        <v>27.824</v>
      </c>
      <c r="I18" s="8">
        <f t="shared" si="2"/>
        <v>71.024</v>
      </c>
      <c r="J18" s="6">
        <v>12</v>
      </c>
      <c r="K18" s="6"/>
    </row>
    <row r="19" spans="1:11" ht="13.5">
      <c r="A19" s="5" t="s">
        <v>64</v>
      </c>
      <c r="B19" s="6" t="s">
        <v>65</v>
      </c>
      <c r="C19" s="5" t="s">
        <v>30</v>
      </c>
      <c r="D19" s="5" t="s">
        <v>15</v>
      </c>
      <c r="E19" s="6">
        <v>80.5</v>
      </c>
      <c r="F19" s="6">
        <f t="shared" si="0"/>
        <v>48.3</v>
      </c>
      <c r="G19" s="6" t="s">
        <v>66</v>
      </c>
      <c r="H19" s="8">
        <f t="shared" si="1"/>
        <v>30.568</v>
      </c>
      <c r="I19" s="8">
        <f t="shared" si="2"/>
        <v>78.868</v>
      </c>
      <c r="J19" s="6">
        <v>1</v>
      </c>
      <c r="K19" s="7" t="s">
        <v>17</v>
      </c>
    </row>
    <row r="20" spans="1:11" ht="13.5">
      <c r="A20" s="5" t="s">
        <v>67</v>
      </c>
      <c r="B20" s="6" t="s">
        <v>68</v>
      </c>
      <c r="C20" s="5" t="s">
        <v>30</v>
      </c>
      <c r="D20" s="5" t="s">
        <v>15</v>
      </c>
      <c r="E20" s="6">
        <v>77.25</v>
      </c>
      <c r="F20" s="6">
        <f t="shared" si="0"/>
        <v>46.35</v>
      </c>
      <c r="G20" s="6" t="s">
        <v>69</v>
      </c>
      <c r="H20" s="8">
        <f t="shared" si="1"/>
        <v>30.336000000000002</v>
      </c>
      <c r="I20" s="8">
        <f t="shared" si="2"/>
        <v>76.686</v>
      </c>
      <c r="J20" s="6">
        <v>2</v>
      </c>
      <c r="K20" s="7" t="s">
        <v>17</v>
      </c>
    </row>
    <row r="21" spans="1:11" ht="13.5">
      <c r="A21" s="5" t="s">
        <v>70</v>
      </c>
      <c r="B21" s="6" t="s">
        <v>71</v>
      </c>
      <c r="C21" s="5" t="s">
        <v>30</v>
      </c>
      <c r="D21" s="5" t="s">
        <v>15</v>
      </c>
      <c r="E21" s="6">
        <v>76.25</v>
      </c>
      <c r="F21" s="6">
        <f t="shared" si="0"/>
        <v>45.75</v>
      </c>
      <c r="G21" s="6" t="s">
        <v>72</v>
      </c>
      <c r="H21" s="8">
        <f t="shared" si="1"/>
        <v>30.72</v>
      </c>
      <c r="I21" s="8">
        <f t="shared" si="2"/>
        <v>76.47</v>
      </c>
      <c r="J21" s="6">
        <v>3</v>
      </c>
      <c r="K21" s="7" t="s">
        <v>17</v>
      </c>
    </row>
    <row r="22" spans="1:11" ht="13.5">
      <c r="A22" s="5" t="s">
        <v>73</v>
      </c>
      <c r="B22" s="6" t="s">
        <v>74</v>
      </c>
      <c r="C22" s="5" t="s">
        <v>30</v>
      </c>
      <c r="D22" s="5" t="s">
        <v>15</v>
      </c>
      <c r="E22" s="6">
        <v>76.75</v>
      </c>
      <c r="F22" s="6">
        <f t="shared" si="0"/>
        <v>46.05</v>
      </c>
      <c r="G22" s="6" t="s">
        <v>75</v>
      </c>
      <c r="H22" s="8">
        <f t="shared" si="1"/>
        <v>30.256</v>
      </c>
      <c r="I22" s="8">
        <f t="shared" si="2"/>
        <v>76.306</v>
      </c>
      <c r="J22" s="6">
        <v>4</v>
      </c>
      <c r="K22" s="6"/>
    </row>
    <row r="23" spans="1:11" ht="13.5">
      <c r="A23" s="5" t="s">
        <v>76</v>
      </c>
      <c r="B23" s="6" t="s">
        <v>77</v>
      </c>
      <c r="C23" s="5" t="s">
        <v>78</v>
      </c>
      <c r="D23" s="5" t="s">
        <v>15</v>
      </c>
      <c r="E23" s="6">
        <v>73.25</v>
      </c>
      <c r="F23" s="6">
        <f t="shared" si="0"/>
        <v>43.949999999999996</v>
      </c>
      <c r="G23" s="6" t="s">
        <v>79</v>
      </c>
      <c r="H23" s="8">
        <f t="shared" si="1"/>
        <v>30.6</v>
      </c>
      <c r="I23" s="8">
        <f t="shared" si="2"/>
        <v>74.55</v>
      </c>
      <c r="J23" s="6">
        <v>1</v>
      </c>
      <c r="K23" s="7" t="s">
        <v>17</v>
      </c>
    </row>
    <row r="24" spans="1:11" ht="13.5">
      <c r="A24" s="5" t="s">
        <v>80</v>
      </c>
      <c r="B24" s="6" t="s">
        <v>81</v>
      </c>
      <c r="C24" s="5" t="s">
        <v>78</v>
      </c>
      <c r="D24" s="5" t="s">
        <v>15</v>
      </c>
      <c r="E24" s="6">
        <v>71.75</v>
      </c>
      <c r="F24" s="6">
        <f t="shared" si="0"/>
        <v>43.05</v>
      </c>
      <c r="G24" s="6" t="s">
        <v>82</v>
      </c>
      <c r="H24" s="8">
        <f t="shared" si="1"/>
        <v>30.304000000000002</v>
      </c>
      <c r="I24" s="8">
        <f t="shared" si="2"/>
        <v>73.354</v>
      </c>
      <c r="J24" s="6">
        <v>2</v>
      </c>
      <c r="K24" s="7" t="s">
        <v>17</v>
      </c>
    </row>
    <row r="25" spans="1:11" ht="13.5">
      <c r="A25" s="5" t="s">
        <v>83</v>
      </c>
      <c r="B25" s="6" t="s">
        <v>84</v>
      </c>
      <c r="C25" s="5" t="s">
        <v>78</v>
      </c>
      <c r="D25" s="5" t="s">
        <v>15</v>
      </c>
      <c r="E25" s="6">
        <v>70.5</v>
      </c>
      <c r="F25" s="6">
        <f t="shared" si="0"/>
        <v>42.3</v>
      </c>
      <c r="G25" s="6" t="s">
        <v>85</v>
      </c>
      <c r="H25" s="8">
        <f t="shared" si="1"/>
        <v>29.28</v>
      </c>
      <c r="I25" s="8">
        <f t="shared" si="2"/>
        <v>71.58</v>
      </c>
      <c r="J25" s="6">
        <v>3</v>
      </c>
      <c r="K25" s="7" t="s">
        <v>17</v>
      </c>
    </row>
    <row r="26" spans="1:11" ht="13.5">
      <c r="A26" s="5" t="s">
        <v>86</v>
      </c>
      <c r="B26" s="6" t="s">
        <v>87</v>
      </c>
      <c r="C26" s="5" t="s">
        <v>78</v>
      </c>
      <c r="D26" s="5" t="s">
        <v>15</v>
      </c>
      <c r="E26" s="6">
        <v>63</v>
      </c>
      <c r="F26" s="6">
        <f t="shared" si="0"/>
        <v>37.8</v>
      </c>
      <c r="G26" s="6" t="s">
        <v>88</v>
      </c>
      <c r="H26" s="8">
        <f t="shared" si="1"/>
        <v>30</v>
      </c>
      <c r="I26" s="8">
        <f t="shared" si="2"/>
        <v>67.8</v>
      </c>
      <c r="J26" s="6">
        <v>4</v>
      </c>
      <c r="K26" s="6"/>
    </row>
    <row r="27" spans="1:11" ht="13.5">
      <c r="A27" s="5" t="s">
        <v>89</v>
      </c>
      <c r="B27" s="6" t="s">
        <v>90</v>
      </c>
      <c r="C27" s="5" t="s">
        <v>78</v>
      </c>
      <c r="D27" s="5" t="s">
        <v>23</v>
      </c>
      <c r="E27" s="6">
        <v>71</v>
      </c>
      <c r="F27" s="6">
        <f t="shared" si="0"/>
        <v>42.6</v>
      </c>
      <c r="G27" s="8" t="s">
        <v>91</v>
      </c>
      <c r="H27" s="8">
        <f t="shared" si="1"/>
        <v>28.376</v>
      </c>
      <c r="I27" s="8">
        <f t="shared" si="2"/>
        <v>70.976</v>
      </c>
      <c r="J27" s="6">
        <v>1</v>
      </c>
      <c r="K27" s="7" t="s">
        <v>17</v>
      </c>
    </row>
    <row r="28" spans="1:11" ht="13.5">
      <c r="A28" s="5" t="s">
        <v>92</v>
      </c>
      <c r="B28" s="6" t="s">
        <v>93</v>
      </c>
      <c r="C28" s="5" t="s">
        <v>78</v>
      </c>
      <c r="D28" s="5" t="s">
        <v>23</v>
      </c>
      <c r="E28" s="6">
        <v>60.75</v>
      </c>
      <c r="F28" s="6">
        <f t="shared" si="0"/>
        <v>36.449999999999996</v>
      </c>
      <c r="G28" s="8" t="s">
        <v>94</v>
      </c>
      <c r="H28" s="8">
        <f t="shared" si="1"/>
        <v>30.439999999999998</v>
      </c>
      <c r="I28" s="8">
        <f t="shared" si="2"/>
        <v>66.88999999999999</v>
      </c>
      <c r="J28" s="6">
        <v>2</v>
      </c>
      <c r="K28" s="7" t="s">
        <v>17</v>
      </c>
    </row>
    <row r="29" spans="1:11" ht="13.5">
      <c r="A29" s="5" t="s">
        <v>95</v>
      </c>
      <c r="B29" s="6" t="s">
        <v>96</v>
      </c>
      <c r="C29" s="5" t="s">
        <v>78</v>
      </c>
      <c r="D29" s="5" t="s">
        <v>23</v>
      </c>
      <c r="E29" s="6">
        <v>60.25</v>
      </c>
      <c r="F29" s="6">
        <f t="shared" si="0"/>
        <v>36.15</v>
      </c>
      <c r="G29" s="8" t="s">
        <v>97</v>
      </c>
      <c r="H29" s="8">
        <f t="shared" si="1"/>
        <v>26.968000000000004</v>
      </c>
      <c r="I29" s="8">
        <f t="shared" si="2"/>
        <v>63.118</v>
      </c>
      <c r="J29" s="6">
        <v>3</v>
      </c>
      <c r="K29" s="7"/>
    </row>
    <row r="30" spans="1:11" ht="13.5">
      <c r="A30" s="5" t="s">
        <v>98</v>
      </c>
      <c r="B30" s="6" t="s">
        <v>99</v>
      </c>
      <c r="C30" s="5" t="s">
        <v>78</v>
      </c>
      <c r="D30" s="5" t="s">
        <v>23</v>
      </c>
      <c r="E30" s="6">
        <v>52.25</v>
      </c>
      <c r="F30" s="6">
        <f t="shared" si="0"/>
        <v>31.349999999999998</v>
      </c>
      <c r="G30" s="8" t="s">
        <v>100</v>
      </c>
      <c r="H30" s="8">
        <f t="shared" si="1"/>
        <v>29.064</v>
      </c>
      <c r="I30" s="8">
        <f t="shared" si="2"/>
        <v>60.414</v>
      </c>
      <c r="J30" s="6">
        <v>4</v>
      </c>
      <c r="K30" s="7" t="s">
        <v>17</v>
      </c>
    </row>
    <row r="31" spans="1:11" ht="13.5">
      <c r="A31" s="5" t="s">
        <v>101</v>
      </c>
      <c r="B31" s="6" t="s">
        <v>102</v>
      </c>
      <c r="C31" s="5" t="s">
        <v>78</v>
      </c>
      <c r="D31" s="5" t="s">
        <v>23</v>
      </c>
      <c r="E31" s="6">
        <v>53</v>
      </c>
      <c r="F31" s="6">
        <f t="shared" si="0"/>
        <v>31.799999999999997</v>
      </c>
      <c r="G31" s="8" t="s">
        <v>103</v>
      </c>
      <c r="H31" s="8">
        <f t="shared" si="1"/>
        <v>28.224000000000004</v>
      </c>
      <c r="I31" s="8">
        <f t="shared" si="2"/>
        <v>60.024</v>
      </c>
      <c r="J31" s="6">
        <v>5</v>
      </c>
      <c r="K31" s="7" t="s">
        <v>17</v>
      </c>
    </row>
    <row r="32" spans="1:11" ht="13.5">
      <c r="A32" s="5" t="s">
        <v>104</v>
      </c>
      <c r="B32" s="6" t="s">
        <v>105</v>
      </c>
      <c r="C32" s="5" t="s">
        <v>78</v>
      </c>
      <c r="D32" s="5" t="s">
        <v>23</v>
      </c>
      <c r="E32" s="6">
        <v>56.5</v>
      </c>
      <c r="F32" s="6">
        <f t="shared" si="0"/>
        <v>33.9</v>
      </c>
      <c r="G32" s="8" t="s">
        <v>106</v>
      </c>
      <c r="H32" s="8">
        <f t="shared" si="1"/>
        <v>24.240000000000002</v>
      </c>
      <c r="I32" s="8">
        <f t="shared" si="2"/>
        <v>58.14</v>
      </c>
      <c r="J32" s="6">
        <v>6</v>
      </c>
      <c r="K32" s="7"/>
    </row>
    <row r="33" spans="1:11" ht="13.5">
      <c r="A33" s="5" t="s">
        <v>107</v>
      </c>
      <c r="B33" s="6" t="s">
        <v>108</v>
      </c>
      <c r="C33" s="5" t="s">
        <v>78</v>
      </c>
      <c r="D33" s="5" t="s">
        <v>23</v>
      </c>
      <c r="E33" s="6">
        <v>45</v>
      </c>
      <c r="F33" s="6">
        <f t="shared" si="0"/>
        <v>27</v>
      </c>
      <c r="G33" s="8" t="s">
        <v>109</v>
      </c>
      <c r="H33" s="8">
        <f t="shared" si="1"/>
        <v>27.92</v>
      </c>
      <c r="I33" s="8">
        <f t="shared" si="2"/>
        <v>54.92</v>
      </c>
      <c r="J33" s="6">
        <v>7</v>
      </c>
      <c r="K33" s="7" t="s">
        <v>17</v>
      </c>
    </row>
    <row r="34" spans="1:11" ht="13.5">
      <c r="A34" s="5" t="s">
        <v>110</v>
      </c>
      <c r="B34" s="6" t="s">
        <v>111</v>
      </c>
      <c r="C34" s="5" t="s">
        <v>78</v>
      </c>
      <c r="D34" s="5" t="s">
        <v>23</v>
      </c>
      <c r="E34" s="6">
        <v>48.5</v>
      </c>
      <c r="F34" s="6">
        <f t="shared" si="0"/>
        <v>29.099999999999998</v>
      </c>
      <c r="G34" s="8" t="s">
        <v>112</v>
      </c>
      <c r="H34" s="8">
        <f t="shared" si="1"/>
        <v>24.72</v>
      </c>
      <c r="I34" s="8">
        <f t="shared" si="2"/>
        <v>53.81999999999999</v>
      </c>
      <c r="J34" s="6">
        <v>8</v>
      </c>
      <c r="K34" s="7"/>
    </row>
  </sheetData>
  <sheetProtection/>
  <mergeCells count="1">
    <mergeCell ref="A1:K1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2019-07-20T14:50:07Z</dcterms:created>
  <dcterms:modified xsi:type="dcterms:W3CDTF">2019-07-31T08:40:29Z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2052-11.1.0.8813</vt:lpwstr>
  </property>
</Properties>
</file>