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'Sheet1'!$A$3:$P$50</definedName>
  </definedNames>
  <calcPr fullCalcOnLoad="1"/>
</workbook>
</file>

<file path=xl/sharedStrings.xml><?xml version="1.0" encoding="utf-8"?>
<sst xmlns="http://schemas.openxmlformats.org/spreadsheetml/2006/main" count="346" uniqueCount="220">
  <si>
    <t>附件</t>
  </si>
  <si>
    <t>2022年度辽宁省考试录用公务员省直机关拟录用人员名单（第二批）</t>
  </si>
  <si>
    <t>姓名</t>
  </si>
  <si>
    <t>性别</t>
  </si>
  <si>
    <t>毕业院校</t>
  </si>
  <si>
    <t>准考证号</t>
  </si>
  <si>
    <t>报考单位名</t>
  </si>
  <si>
    <t>报考职位名</t>
  </si>
  <si>
    <r>
      <rPr>
        <sz val="12"/>
        <color indexed="8"/>
        <rFont val="华文中宋"/>
        <family val="0"/>
      </rPr>
      <t>计划</t>
    </r>
  </si>
  <si>
    <r>
      <rPr>
        <sz val="12"/>
        <color indexed="8"/>
        <rFont val="华文中宋"/>
        <family val="0"/>
      </rPr>
      <t>比例</t>
    </r>
  </si>
  <si>
    <r>
      <rPr>
        <sz val="12"/>
        <color indexed="8"/>
        <rFont val="华文中宋"/>
        <family val="0"/>
      </rPr>
      <t>笔试总成绩</t>
    </r>
  </si>
  <si>
    <r>
      <rPr>
        <sz val="12"/>
        <color indexed="8"/>
        <rFont val="华文中宋"/>
        <family val="0"/>
      </rPr>
      <t>行测成绩</t>
    </r>
  </si>
  <si>
    <r>
      <rPr>
        <sz val="12"/>
        <color indexed="8"/>
        <rFont val="华文中宋"/>
        <family val="0"/>
      </rPr>
      <t>申论成绩</t>
    </r>
  </si>
  <si>
    <r>
      <rPr>
        <sz val="12"/>
        <color indexed="8"/>
        <rFont val="华文中宋"/>
        <family val="0"/>
      </rPr>
      <t>专业成绩</t>
    </r>
  </si>
  <si>
    <r>
      <rPr>
        <sz val="12"/>
        <color indexed="8"/>
        <rFont val="华文中宋"/>
        <family val="0"/>
      </rPr>
      <t>面试成绩</t>
    </r>
  </si>
  <si>
    <r>
      <rPr>
        <sz val="12"/>
        <color indexed="8"/>
        <rFont val="华文中宋"/>
        <family val="0"/>
      </rPr>
      <t>专业口语成绩</t>
    </r>
  </si>
  <si>
    <r>
      <rPr>
        <sz val="12"/>
        <color indexed="8"/>
        <rFont val="华文中宋"/>
        <family val="0"/>
      </rPr>
      <t>最终成绩</t>
    </r>
  </si>
  <si>
    <r>
      <rPr>
        <sz val="12"/>
        <color indexed="8"/>
        <rFont val="华文中宋"/>
        <family val="0"/>
      </rPr>
      <t>最终排名</t>
    </r>
  </si>
  <si>
    <t>柳庆宇</t>
  </si>
  <si>
    <t>男</t>
  </si>
  <si>
    <t>大连理工大学</t>
  </si>
  <si>
    <t>11010230123</t>
  </si>
  <si>
    <t>辽宁省纪委监委</t>
  </si>
  <si>
    <t>纪检监察岗位（一）</t>
  </si>
  <si>
    <r>
      <t>1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3</t>
    </r>
  </si>
  <si>
    <t>李胜男</t>
  </si>
  <si>
    <t>女</t>
  </si>
  <si>
    <t>沈阳师范大学</t>
  </si>
  <si>
    <t>11010031901</t>
  </si>
  <si>
    <t>王萌</t>
  </si>
  <si>
    <t>南华大学</t>
  </si>
  <si>
    <t>11080012928</t>
  </si>
  <si>
    <t>杨云昊</t>
  </si>
  <si>
    <t>东北大学</t>
  </si>
  <si>
    <t>11010260627</t>
  </si>
  <si>
    <t>纪检监察岗位（二）</t>
  </si>
  <si>
    <t>陈佳怡</t>
  </si>
  <si>
    <t>华东师范大学</t>
  </si>
  <si>
    <t>11050042908</t>
  </si>
  <si>
    <t>辽宁省工业和信息化厅</t>
  </si>
  <si>
    <t>工业经济运行处工作人员</t>
  </si>
  <si>
    <t>孙鹏</t>
  </si>
  <si>
    <t>兰州理工大学</t>
  </si>
  <si>
    <t>11050043002</t>
  </si>
  <si>
    <t>冶金处工作人员</t>
  </si>
  <si>
    <t>刘宇男</t>
  </si>
  <si>
    <t>墨尔本大学</t>
  </si>
  <si>
    <t>11010111820</t>
  </si>
  <si>
    <t>产业与金融结合处工作人员</t>
  </si>
  <si>
    <t>吴婉弘</t>
  </si>
  <si>
    <t>哈尔滨工业大学</t>
  </si>
  <si>
    <t>11010101301</t>
  </si>
  <si>
    <t>辽宁省机关事务管理局</t>
  </si>
  <si>
    <t>办公用房管理处工作人员</t>
  </si>
  <si>
    <t>刘禹麟</t>
  </si>
  <si>
    <t>辽宁大学</t>
  </si>
  <si>
    <t>11010130416</t>
  </si>
  <si>
    <t>辽宁省金融监管局</t>
  </si>
  <si>
    <t>综合处（政策法规处）文字综合岗位工作人员</t>
  </si>
  <si>
    <t>李美锋</t>
  </si>
  <si>
    <t>11010191114</t>
  </si>
  <si>
    <t>综合处（政策法规处）法律岗位工作人员</t>
  </si>
  <si>
    <t>王凯英</t>
  </si>
  <si>
    <t>11090014009</t>
  </si>
  <si>
    <t>银行保险处文字综合岗位工作人员</t>
  </si>
  <si>
    <t>赵哲玉</t>
  </si>
  <si>
    <t>沈阳农业大学</t>
  </si>
  <si>
    <t>11010182008</t>
  </si>
  <si>
    <t>辽宁省商务厅</t>
  </si>
  <si>
    <t>财务处会计</t>
  </si>
  <si>
    <t>戴华烨</t>
  </si>
  <si>
    <t>沈阳工程学院</t>
  </si>
  <si>
    <t>11010141123</t>
  </si>
  <si>
    <t>辽宁省司法厅</t>
  </si>
  <si>
    <t>政府法律顾问处工作人员</t>
  </si>
  <si>
    <t>许洁文</t>
  </si>
  <si>
    <t>东北农业大学</t>
  </si>
  <si>
    <t>11010040410</t>
  </si>
  <si>
    <t>立法三处工作人员</t>
  </si>
  <si>
    <t>王奕皓</t>
  </si>
  <si>
    <t>东北财经大学</t>
  </si>
  <si>
    <t>11010150113</t>
  </si>
  <si>
    <t>依法治省办秘书处工作人员</t>
  </si>
  <si>
    <t>李晓威</t>
  </si>
  <si>
    <t>沈阳工业大学</t>
  </si>
  <si>
    <t>11010251925</t>
  </si>
  <si>
    <t>辽宁省教育厅</t>
  </si>
  <si>
    <t>政策法规处工作人员</t>
  </si>
  <si>
    <t>王凌雪</t>
  </si>
  <si>
    <t>西南大学</t>
  </si>
  <si>
    <t>11010140612</t>
  </si>
  <si>
    <t>中小学校党建工作处（教材管理处）工作人员</t>
  </si>
  <si>
    <t>赵阳</t>
  </si>
  <si>
    <t>11020010113</t>
  </si>
  <si>
    <t>体育卫生与艺术教育处工作人员</t>
  </si>
  <si>
    <t>姚佳</t>
  </si>
  <si>
    <t>11010130627</t>
  </si>
  <si>
    <t>辽宁省残联</t>
  </si>
  <si>
    <t>教育就业部工作人员</t>
  </si>
  <si>
    <t>王思文</t>
  </si>
  <si>
    <t>东北林业大学</t>
  </si>
  <si>
    <t>11010080119</t>
  </si>
  <si>
    <t>宣传文体部工作人员</t>
  </si>
  <si>
    <t>于逢源</t>
  </si>
  <si>
    <t>东北电力大学</t>
  </si>
  <si>
    <t>11010120402</t>
  </si>
  <si>
    <t>办公室工作人员</t>
  </si>
  <si>
    <t>赵公宇</t>
  </si>
  <si>
    <t>耶拿大学</t>
  </si>
  <si>
    <t>15010010701</t>
  </si>
  <si>
    <t>外商投资促进处翻译</t>
  </si>
  <si>
    <r>
      <t>1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5</t>
    </r>
  </si>
  <si>
    <t>王瑞婷</t>
  </si>
  <si>
    <t>11100030207</t>
  </si>
  <si>
    <t>辽宁省文化和旅游厅</t>
  </si>
  <si>
    <t>文物管理处文物管理工作人员</t>
  </si>
  <si>
    <t>李经纬</t>
  </si>
  <si>
    <t>大连外国语大学</t>
  </si>
  <si>
    <t>12020010910</t>
  </si>
  <si>
    <t>辽宁省人民政府外事办公室</t>
  </si>
  <si>
    <t>亚洲处工作人员</t>
  </si>
  <si>
    <t>周采薇</t>
  </si>
  <si>
    <t>11010071829</t>
  </si>
  <si>
    <t>辽宁省高级人民法院</t>
  </si>
  <si>
    <t>办公室行政人员</t>
  </si>
  <si>
    <t>周英娜</t>
  </si>
  <si>
    <t>11060060307</t>
  </si>
  <si>
    <t>机关党委行政人员</t>
  </si>
  <si>
    <t>韩爽</t>
  </si>
  <si>
    <t>深圳大学</t>
  </si>
  <si>
    <t>11020080113</t>
  </si>
  <si>
    <t>宣传联络处行政人员</t>
  </si>
  <si>
    <t>祝杰</t>
  </si>
  <si>
    <t>烟台大学</t>
  </si>
  <si>
    <t>11020101311</t>
  </si>
  <si>
    <t>大连海事法院</t>
  </si>
  <si>
    <t>派出法庭法官助理</t>
  </si>
  <si>
    <t>韦秀萍</t>
  </si>
  <si>
    <t>11010170118</t>
  </si>
  <si>
    <t>辽宁省人民政府发展研究中心</t>
  </si>
  <si>
    <t>社会发展研究部工作人员</t>
  </si>
  <si>
    <t>石卉楠</t>
  </si>
  <si>
    <t>英国埃克斯特大学</t>
  </si>
  <si>
    <t>11010261301</t>
  </si>
  <si>
    <t>研究二部（辽宁自贸试验区研究部）工作人员</t>
  </si>
  <si>
    <t>张彤彤</t>
  </si>
  <si>
    <t>11020101001</t>
  </si>
  <si>
    <t>辽宁省科学技术厅</t>
  </si>
  <si>
    <t>引智与外国专家服务处工作人员</t>
  </si>
  <si>
    <t>王翘楚</t>
  </si>
  <si>
    <t>萨里大学</t>
  </si>
  <si>
    <t>11010261518</t>
  </si>
  <si>
    <t>中国民主促进会辽宁省委员会</t>
  </si>
  <si>
    <t>办公室财务工作人员</t>
  </si>
  <si>
    <t>宁芯冉</t>
  </si>
  <si>
    <t>沈阳建筑大学</t>
  </si>
  <si>
    <t>11010061225</t>
  </si>
  <si>
    <t>中共辽宁省委党史研究室</t>
  </si>
  <si>
    <t>宣传教育部党史宣传教育职位工作人员</t>
  </si>
  <si>
    <t>侯雪薇</t>
  </si>
  <si>
    <t>辽宁师范大学</t>
  </si>
  <si>
    <t>11010100226</t>
  </si>
  <si>
    <t>文献部文献编撰职位</t>
  </si>
  <si>
    <t>于富平</t>
  </si>
  <si>
    <t>11010030713</t>
  </si>
  <si>
    <t>辽宁省统计局</t>
  </si>
  <si>
    <t>统计设计管理处统计方法制度管理岗位工作人员</t>
  </si>
  <si>
    <t>李珊珊</t>
  </si>
  <si>
    <t>中国政法大学</t>
  </si>
  <si>
    <t>11010121012</t>
  </si>
  <si>
    <t>工业统计处生产及财务统计岗位工作人员</t>
  </si>
  <si>
    <t>王城赫</t>
  </si>
  <si>
    <t>北京理工大学</t>
  </si>
  <si>
    <t>11010101613</t>
  </si>
  <si>
    <t>贸易外经统计处贸易综合统计分析岗位工作人员</t>
  </si>
  <si>
    <t>宫百惠</t>
  </si>
  <si>
    <t>吉林大学</t>
  </si>
  <si>
    <t>11010061130</t>
  </si>
  <si>
    <t>中共辽宁省委宣传部</t>
  </si>
  <si>
    <t>版权管理处文字综合岗位工作人员</t>
  </si>
  <si>
    <t>马媛媛</t>
  </si>
  <si>
    <t>11020091718</t>
  </si>
  <si>
    <t>外宣综合联络处文字综合岗位工作人员</t>
  </si>
  <si>
    <t>李奕莹</t>
  </si>
  <si>
    <t>渤海大学</t>
  </si>
  <si>
    <t>辽河人民法院</t>
  </si>
  <si>
    <t>政治部工作人员</t>
  </si>
  <si>
    <r>
      <t>1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2</t>
    </r>
  </si>
  <si>
    <t>刘春汐</t>
  </si>
  <si>
    <t>西南财经大学</t>
  </si>
  <si>
    <t>11070011223</t>
  </si>
  <si>
    <t>辽宁省发展和改革委员会</t>
  </si>
  <si>
    <t>财政金融信用处工作人员</t>
  </si>
  <si>
    <t>李艳飞</t>
  </si>
  <si>
    <t>辽宁工程技术大学</t>
  </si>
  <si>
    <t>11010122024</t>
  </si>
  <si>
    <t>煤炭处工作人员</t>
  </si>
  <si>
    <t>潘垚心</t>
  </si>
  <si>
    <t>沈阳理工大学</t>
  </si>
  <si>
    <t>11010291419</t>
  </si>
  <si>
    <t>辽宁省审计厅</t>
  </si>
  <si>
    <t>企业审计处审计岗位工作人员</t>
  </si>
  <si>
    <t>孙欣鹏</t>
  </si>
  <si>
    <t>沈阳大学</t>
  </si>
  <si>
    <t>11050040518</t>
  </si>
  <si>
    <t>派出审计处审计岗位工作人员</t>
  </si>
  <si>
    <t>华正兵</t>
  </si>
  <si>
    <t>河北联合大学</t>
  </si>
  <si>
    <t>11010181915</t>
  </si>
  <si>
    <t>辽宁省卫生健康委员会</t>
  </si>
  <si>
    <t>职业健康处工作人员</t>
  </si>
  <si>
    <t>方祺娜</t>
  </si>
  <si>
    <t>大连民族大学</t>
  </si>
  <si>
    <t>11020031919</t>
  </si>
  <si>
    <t>辽宁省营商环境建设局（辽宁省大数据管理局）</t>
  </si>
  <si>
    <t>安全与标准建设处工作人员</t>
  </si>
  <si>
    <t>张海燕</t>
  </si>
  <si>
    <t>11010120823</t>
  </si>
  <si>
    <t>中共辽宁省委网信办</t>
  </si>
  <si>
    <t>机关党委办公室（秘书处、保密工作办公室）业务岗位工作人员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</si>
</sst>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sz val="16"/>
      <name val="方正小标宋简体"/>
      <family val="0"/>
    </font>
    <font>
      <sz val="12"/>
      <color indexed="8"/>
      <name val="华文中宋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 wrapText="1" shrinkToFi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 shrinkToFi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tabSelected="1" workbookViewId="0" topLeftCell="A1">
      <selection activeCell="C4" sqref="C4"/>
    </sheetView>
  </sheetViews>
  <sheetFormatPr defaultColWidth="9.00390625" defaultRowHeight="14.25"/>
  <cols>
    <col min="1" max="1" width="7.50390625" style="2" bestFit="1" customWidth="1"/>
    <col min="2" max="2" width="5.375" style="2" bestFit="1" customWidth="1"/>
    <col min="3" max="3" width="17.75390625" style="2" customWidth="1"/>
    <col min="4" max="4" width="16.875" style="2" customWidth="1"/>
    <col min="5" max="5" width="22.50390625" style="3" customWidth="1"/>
    <col min="6" max="6" width="28.00390625" style="4" customWidth="1"/>
    <col min="7" max="8" width="6.25390625" style="5" customWidth="1"/>
    <col min="9" max="9" width="12.75390625" style="5" customWidth="1"/>
    <col min="10" max="10" width="9.75390625" style="5" customWidth="1"/>
    <col min="11" max="12" width="5.75390625" style="5" customWidth="1"/>
    <col min="13" max="14" width="10.00390625" style="6" customWidth="1"/>
    <col min="15" max="15" width="11.50390625" style="6" customWidth="1"/>
    <col min="16" max="16" width="5.875" style="6" bestFit="1" customWidth="1"/>
    <col min="17" max="17" width="9.375" style="2" bestFit="1" customWidth="1"/>
    <col min="18" max="18" width="10.375" style="2" bestFit="1" customWidth="1"/>
    <col min="19" max="16384" width="9.00390625" style="2" customWidth="1"/>
  </cols>
  <sheetData>
    <row r="1" ht="15">
      <c r="A1" s="7" t="s">
        <v>0</v>
      </c>
    </row>
    <row r="2" spans="1:16" ht="51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33.75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2" t="s">
        <v>17</v>
      </c>
    </row>
    <row r="4" spans="1:18" s="1" customFormat="1" ht="42" customHeight="1">
      <c r="A4" s="13" t="s">
        <v>18</v>
      </c>
      <c r="B4" s="13" t="s">
        <v>19</v>
      </c>
      <c r="C4" s="13" t="s">
        <v>20</v>
      </c>
      <c r="D4" s="13" t="s">
        <v>21</v>
      </c>
      <c r="E4" s="14" t="s">
        <v>22</v>
      </c>
      <c r="F4" s="15" t="s">
        <v>23</v>
      </c>
      <c r="G4" s="16">
        <v>3</v>
      </c>
      <c r="H4" s="17" t="s">
        <v>24</v>
      </c>
      <c r="I4" s="19">
        <v>67.52</v>
      </c>
      <c r="J4" s="19">
        <v>66.54</v>
      </c>
      <c r="K4" s="19">
        <v>68.5</v>
      </c>
      <c r="L4" s="19">
        <v>0</v>
      </c>
      <c r="M4" s="20">
        <v>80</v>
      </c>
      <c r="N4" s="20"/>
      <c r="O4" s="20">
        <f>I4*0.5+M4*0.5</f>
        <v>73.75999999999999</v>
      </c>
      <c r="P4" s="20">
        <v>1</v>
      </c>
      <c r="Q4" s="2"/>
      <c r="R4" s="2"/>
    </row>
    <row r="5" spans="1:18" s="1" customFormat="1" ht="42" customHeight="1">
      <c r="A5" s="13" t="s">
        <v>25</v>
      </c>
      <c r="B5" s="13" t="s">
        <v>26</v>
      </c>
      <c r="C5" s="13" t="s">
        <v>27</v>
      </c>
      <c r="D5" s="13" t="s">
        <v>28</v>
      </c>
      <c r="E5" s="14" t="s">
        <v>22</v>
      </c>
      <c r="F5" s="15" t="s">
        <v>23</v>
      </c>
      <c r="G5" s="16">
        <v>3</v>
      </c>
      <c r="H5" s="17" t="s">
        <v>24</v>
      </c>
      <c r="I5" s="19">
        <v>65.865</v>
      </c>
      <c r="J5" s="19">
        <v>69.73</v>
      </c>
      <c r="K5" s="19">
        <v>62</v>
      </c>
      <c r="L5" s="19">
        <v>0</v>
      </c>
      <c r="M5" s="20">
        <v>80.8</v>
      </c>
      <c r="N5" s="20"/>
      <c r="O5" s="20">
        <f>I5*0.5+M5*0.5</f>
        <v>73.3325</v>
      </c>
      <c r="P5" s="20">
        <v>2</v>
      </c>
      <c r="Q5" s="2"/>
      <c r="R5" s="2"/>
    </row>
    <row r="6" spans="1:18" s="1" customFormat="1" ht="42" customHeight="1">
      <c r="A6" s="13" t="s">
        <v>29</v>
      </c>
      <c r="B6" s="13" t="s">
        <v>26</v>
      </c>
      <c r="C6" s="13" t="s">
        <v>30</v>
      </c>
      <c r="D6" s="13" t="s">
        <v>31</v>
      </c>
      <c r="E6" s="14" t="s">
        <v>22</v>
      </c>
      <c r="F6" s="15" t="s">
        <v>23</v>
      </c>
      <c r="G6" s="16">
        <v>3</v>
      </c>
      <c r="H6" s="17" t="s">
        <v>24</v>
      </c>
      <c r="I6" s="19">
        <v>67.805</v>
      </c>
      <c r="J6" s="19">
        <v>68.11</v>
      </c>
      <c r="K6" s="19">
        <v>67.5</v>
      </c>
      <c r="L6" s="19">
        <v>0</v>
      </c>
      <c r="M6" s="20">
        <v>78</v>
      </c>
      <c r="N6" s="20"/>
      <c r="O6" s="20">
        <f aca="true" t="shared" si="0" ref="O6:O17">I6*0.5+M6*0.5</f>
        <v>72.9025</v>
      </c>
      <c r="P6" s="20">
        <v>3</v>
      </c>
      <c r="Q6" s="2"/>
      <c r="R6" s="2"/>
    </row>
    <row r="7" spans="1:18" s="1" customFormat="1" ht="42" customHeight="1">
      <c r="A7" s="13" t="s">
        <v>32</v>
      </c>
      <c r="B7" s="13" t="s">
        <v>19</v>
      </c>
      <c r="C7" s="13" t="s">
        <v>33</v>
      </c>
      <c r="D7" s="13" t="s">
        <v>34</v>
      </c>
      <c r="E7" s="14" t="s">
        <v>22</v>
      </c>
      <c r="F7" s="15" t="s">
        <v>35</v>
      </c>
      <c r="G7" s="16">
        <v>1</v>
      </c>
      <c r="H7" s="17" t="s">
        <v>24</v>
      </c>
      <c r="I7" s="19">
        <v>72.435</v>
      </c>
      <c r="J7" s="19">
        <v>67.37</v>
      </c>
      <c r="K7" s="19">
        <v>77.5</v>
      </c>
      <c r="L7" s="19">
        <v>0</v>
      </c>
      <c r="M7" s="20">
        <v>80.8</v>
      </c>
      <c r="N7" s="20"/>
      <c r="O7" s="20">
        <f t="shared" si="0"/>
        <v>76.6175</v>
      </c>
      <c r="P7" s="20">
        <v>1</v>
      </c>
      <c r="Q7" s="2"/>
      <c r="R7" s="2"/>
    </row>
    <row r="8" spans="1:18" s="1" customFormat="1" ht="42" customHeight="1">
      <c r="A8" s="13" t="s">
        <v>36</v>
      </c>
      <c r="B8" s="13" t="s">
        <v>26</v>
      </c>
      <c r="C8" s="13" t="s">
        <v>37</v>
      </c>
      <c r="D8" s="13" t="s">
        <v>38</v>
      </c>
      <c r="E8" s="14" t="s">
        <v>39</v>
      </c>
      <c r="F8" s="15" t="s">
        <v>40</v>
      </c>
      <c r="G8" s="16">
        <v>1</v>
      </c>
      <c r="H8" s="17" t="s">
        <v>24</v>
      </c>
      <c r="I8" s="19">
        <v>69.5</v>
      </c>
      <c r="J8" s="19">
        <v>74</v>
      </c>
      <c r="K8" s="19">
        <v>65</v>
      </c>
      <c r="L8" s="19">
        <v>0</v>
      </c>
      <c r="M8" s="20">
        <v>79.4</v>
      </c>
      <c r="N8" s="20"/>
      <c r="O8" s="20">
        <f t="shared" si="0"/>
        <v>74.45</v>
      </c>
      <c r="P8" s="20">
        <v>1</v>
      </c>
      <c r="Q8" s="2"/>
      <c r="R8" s="2"/>
    </row>
    <row r="9" spans="1:18" s="1" customFormat="1" ht="42" customHeight="1">
      <c r="A9" s="13" t="s">
        <v>41</v>
      </c>
      <c r="B9" s="13" t="s">
        <v>19</v>
      </c>
      <c r="C9" s="13" t="s">
        <v>42</v>
      </c>
      <c r="D9" s="13" t="s">
        <v>43</v>
      </c>
      <c r="E9" s="14" t="s">
        <v>39</v>
      </c>
      <c r="F9" s="15" t="s">
        <v>44</v>
      </c>
      <c r="G9" s="16">
        <v>1</v>
      </c>
      <c r="H9" s="17" t="s">
        <v>24</v>
      </c>
      <c r="I9" s="19">
        <v>69.635</v>
      </c>
      <c r="J9" s="19">
        <v>69.77</v>
      </c>
      <c r="K9" s="19">
        <v>69.5</v>
      </c>
      <c r="L9" s="19">
        <v>0</v>
      </c>
      <c r="M9" s="20">
        <v>79.4</v>
      </c>
      <c r="N9" s="20"/>
      <c r="O9" s="20">
        <f t="shared" si="0"/>
        <v>74.51750000000001</v>
      </c>
      <c r="P9" s="20">
        <v>1</v>
      </c>
      <c r="Q9" s="2"/>
      <c r="R9" s="2"/>
    </row>
    <row r="10" spans="1:18" s="1" customFormat="1" ht="42" customHeight="1">
      <c r="A10" s="13" t="s">
        <v>45</v>
      </c>
      <c r="B10" s="13" t="s">
        <v>19</v>
      </c>
      <c r="C10" s="13" t="s">
        <v>46</v>
      </c>
      <c r="D10" s="13" t="s">
        <v>47</v>
      </c>
      <c r="E10" s="14" t="s">
        <v>39</v>
      </c>
      <c r="F10" s="15" t="s">
        <v>48</v>
      </c>
      <c r="G10" s="16">
        <v>1</v>
      </c>
      <c r="H10" s="17" t="s">
        <v>24</v>
      </c>
      <c r="I10" s="19">
        <v>70.46</v>
      </c>
      <c r="J10" s="19">
        <v>69.92</v>
      </c>
      <c r="K10" s="19">
        <v>71</v>
      </c>
      <c r="L10" s="19">
        <v>0</v>
      </c>
      <c r="M10" s="20">
        <v>80</v>
      </c>
      <c r="N10" s="20"/>
      <c r="O10" s="20">
        <f t="shared" si="0"/>
        <v>75.22999999999999</v>
      </c>
      <c r="P10" s="20">
        <v>1</v>
      </c>
      <c r="Q10" s="2"/>
      <c r="R10" s="2"/>
    </row>
    <row r="11" spans="1:18" s="1" customFormat="1" ht="42" customHeight="1">
      <c r="A11" s="13" t="s">
        <v>49</v>
      </c>
      <c r="B11" s="13" t="s">
        <v>26</v>
      </c>
      <c r="C11" s="13" t="s">
        <v>50</v>
      </c>
      <c r="D11" s="13" t="s">
        <v>51</v>
      </c>
      <c r="E11" s="14" t="s">
        <v>52</v>
      </c>
      <c r="F11" s="15" t="s">
        <v>53</v>
      </c>
      <c r="G11" s="16">
        <v>1</v>
      </c>
      <c r="H11" s="17" t="s">
        <v>24</v>
      </c>
      <c r="I11" s="19">
        <v>64.18</v>
      </c>
      <c r="J11" s="19">
        <v>64.86</v>
      </c>
      <c r="K11" s="19">
        <v>63.5</v>
      </c>
      <c r="L11" s="19">
        <v>0</v>
      </c>
      <c r="M11" s="20">
        <v>80</v>
      </c>
      <c r="N11" s="20"/>
      <c r="O11" s="20">
        <f t="shared" si="0"/>
        <v>72.09</v>
      </c>
      <c r="P11" s="20">
        <v>1</v>
      </c>
      <c r="Q11" s="2"/>
      <c r="R11" s="2"/>
    </row>
    <row r="12" spans="1:18" s="1" customFormat="1" ht="42" customHeight="1">
      <c r="A12" s="13" t="s">
        <v>54</v>
      </c>
      <c r="B12" s="13" t="s">
        <v>19</v>
      </c>
      <c r="C12" s="13" t="s">
        <v>55</v>
      </c>
      <c r="D12" s="13" t="s">
        <v>56</v>
      </c>
      <c r="E12" s="14" t="s">
        <v>57</v>
      </c>
      <c r="F12" s="15" t="s">
        <v>58</v>
      </c>
      <c r="G12" s="16">
        <v>1</v>
      </c>
      <c r="H12" s="17" t="s">
        <v>24</v>
      </c>
      <c r="I12" s="19">
        <v>69.55</v>
      </c>
      <c r="J12" s="19">
        <v>68.1</v>
      </c>
      <c r="K12" s="19">
        <v>71</v>
      </c>
      <c r="L12" s="19">
        <v>0</v>
      </c>
      <c r="M12" s="20">
        <v>79.2</v>
      </c>
      <c r="N12" s="20"/>
      <c r="O12" s="20">
        <f t="shared" si="0"/>
        <v>74.375</v>
      </c>
      <c r="P12" s="20">
        <v>1</v>
      </c>
      <c r="Q12" s="2"/>
      <c r="R12" s="2"/>
    </row>
    <row r="13" spans="1:18" s="1" customFormat="1" ht="42" customHeight="1">
      <c r="A13" s="13" t="s">
        <v>59</v>
      </c>
      <c r="B13" s="13" t="s">
        <v>26</v>
      </c>
      <c r="C13" s="13" t="s">
        <v>55</v>
      </c>
      <c r="D13" s="13" t="s">
        <v>60</v>
      </c>
      <c r="E13" s="14" t="s">
        <v>57</v>
      </c>
      <c r="F13" s="15" t="s">
        <v>61</v>
      </c>
      <c r="G13" s="16">
        <v>1</v>
      </c>
      <c r="H13" s="17" t="s">
        <v>24</v>
      </c>
      <c r="I13" s="19">
        <v>61.455</v>
      </c>
      <c r="J13" s="19">
        <v>66.41</v>
      </c>
      <c r="K13" s="19">
        <v>56.5</v>
      </c>
      <c r="L13" s="19">
        <v>0</v>
      </c>
      <c r="M13" s="20">
        <v>80.8</v>
      </c>
      <c r="N13" s="20"/>
      <c r="O13" s="20">
        <f t="shared" si="0"/>
        <v>71.1275</v>
      </c>
      <c r="P13" s="20">
        <v>1</v>
      </c>
      <c r="Q13" s="2"/>
      <c r="R13" s="2"/>
    </row>
    <row r="14" spans="1:18" s="1" customFormat="1" ht="42" customHeight="1">
      <c r="A14" s="13" t="s">
        <v>62</v>
      </c>
      <c r="B14" s="13" t="s">
        <v>26</v>
      </c>
      <c r="C14" s="13" t="s">
        <v>33</v>
      </c>
      <c r="D14" s="13" t="s">
        <v>63</v>
      </c>
      <c r="E14" s="14" t="s">
        <v>57</v>
      </c>
      <c r="F14" s="15" t="s">
        <v>64</v>
      </c>
      <c r="G14" s="16">
        <v>1</v>
      </c>
      <c r="H14" s="17" t="s">
        <v>24</v>
      </c>
      <c r="I14" s="19">
        <v>68.945</v>
      </c>
      <c r="J14" s="19">
        <v>74.89</v>
      </c>
      <c r="K14" s="19">
        <v>63</v>
      </c>
      <c r="L14" s="19">
        <v>0</v>
      </c>
      <c r="M14" s="20">
        <v>79.2</v>
      </c>
      <c r="N14" s="20"/>
      <c r="O14" s="20">
        <f t="shared" si="0"/>
        <v>74.07249999999999</v>
      </c>
      <c r="P14" s="20">
        <v>1</v>
      </c>
      <c r="Q14" s="2"/>
      <c r="R14" s="2"/>
    </row>
    <row r="15" spans="1:18" s="1" customFormat="1" ht="42" customHeight="1">
      <c r="A15" s="13" t="s">
        <v>65</v>
      </c>
      <c r="B15" s="13" t="s">
        <v>26</v>
      </c>
      <c r="C15" s="13" t="s">
        <v>66</v>
      </c>
      <c r="D15" s="13" t="s">
        <v>67</v>
      </c>
      <c r="E15" s="14" t="s">
        <v>68</v>
      </c>
      <c r="F15" s="15" t="s">
        <v>69</v>
      </c>
      <c r="G15" s="16">
        <v>1</v>
      </c>
      <c r="H15" s="17" t="s">
        <v>24</v>
      </c>
      <c r="I15" s="19">
        <v>68.655</v>
      </c>
      <c r="J15" s="19">
        <v>69.81</v>
      </c>
      <c r="K15" s="19">
        <v>67.5</v>
      </c>
      <c r="L15" s="19">
        <v>0</v>
      </c>
      <c r="M15" s="20">
        <v>79</v>
      </c>
      <c r="N15" s="20"/>
      <c r="O15" s="20">
        <f t="shared" si="0"/>
        <v>73.8275</v>
      </c>
      <c r="P15" s="20">
        <v>1</v>
      </c>
      <c r="Q15" s="2"/>
      <c r="R15" s="2"/>
    </row>
    <row r="16" spans="1:18" s="1" customFormat="1" ht="42" customHeight="1">
      <c r="A16" s="13" t="s">
        <v>70</v>
      </c>
      <c r="B16" s="13" t="s">
        <v>19</v>
      </c>
      <c r="C16" s="13" t="s">
        <v>71</v>
      </c>
      <c r="D16" s="13" t="s">
        <v>72</v>
      </c>
      <c r="E16" s="14" t="s">
        <v>73</v>
      </c>
      <c r="F16" s="15" t="s">
        <v>74</v>
      </c>
      <c r="G16" s="16">
        <v>1</v>
      </c>
      <c r="H16" s="17" t="s">
        <v>24</v>
      </c>
      <c r="I16" s="19">
        <v>71.025</v>
      </c>
      <c r="J16" s="19">
        <v>70.55</v>
      </c>
      <c r="K16" s="19">
        <v>71.5</v>
      </c>
      <c r="L16" s="19">
        <v>0</v>
      </c>
      <c r="M16" s="20">
        <v>77.6</v>
      </c>
      <c r="N16" s="20"/>
      <c r="O16" s="20">
        <f t="shared" si="0"/>
        <v>74.3125</v>
      </c>
      <c r="P16" s="20">
        <v>1</v>
      </c>
      <c r="Q16" s="2"/>
      <c r="R16" s="2"/>
    </row>
    <row r="17" spans="1:18" s="1" customFormat="1" ht="42" customHeight="1">
      <c r="A17" s="13" t="s">
        <v>75</v>
      </c>
      <c r="B17" s="13" t="s">
        <v>26</v>
      </c>
      <c r="C17" s="13" t="s">
        <v>76</v>
      </c>
      <c r="D17" s="13" t="s">
        <v>77</v>
      </c>
      <c r="E17" s="14" t="s">
        <v>73</v>
      </c>
      <c r="F17" s="15" t="s">
        <v>78</v>
      </c>
      <c r="G17" s="16">
        <v>1</v>
      </c>
      <c r="H17" s="17" t="s">
        <v>24</v>
      </c>
      <c r="I17" s="19">
        <v>68.73</v>
      </c>
      <c r="J17" s="19">
        <v>63.96</v>
      </c>
      <c r="K17" s="19">
        <v>73.5</v>
      </c>
      <c r="L17" s="19">
        <v>0</v>
      </c>
      <c r="M17" s="20">
        <v>80</v>
      </c>
      <c r="N17" s="20"/>
      <c r="O17" s="20">
        <f t="shared" si="0"/>
        <v>74.36500000000001</v>
      </c>
      <c r="P17" s="20">
        <v>1</v>
      </c>
      <c r="Q17" s="2"/>
      <c r="R17" s="2"/>
    </row>
    <row r="18" spans="1:18" s="1" customFormat="1" ht="42" customHeight="1">
      <c r="A18" s="13" t="s">
        <v>79</v>
      </c>
      <c r="B18" s="13" t="s">
        <v>19</v>
      </c>
      <c r="C18" s="13" t="s">
        <v>80</v>
      </c>
      <c r="D18" s="13" t="s">
        <v>81</v>
      </c>
      <c r="E18" s="14" t="s">
        <v>73</v>
      </c>
      <c r="F18" s="15" t="s">
        <v>82</v>
      </c>
      <c r="G18" s="16">
        <v>1</v>
      </c>
      <c r="H18" s="17" t="s">
        <v>24</v>
      </c>
      <c r="I18" s="19">
        <v>70.91</v>
      </c>
      <c r="J18" s="19">
        <v>64.82</v>
      </c>
      <c r="K18" s="19">
        <v>77</v>
      </c>
      <c r="L18" s="19">
        <v>0</v>
      </c>
      <c r="M18" s="20">
        <v>83</v>
      </c>
      <c r="N18" s="20"/>
      <c r="O18" s="20">
        <f aca="true" t="shared" si="1" ref="O18:O24">I18*0.5+M18*0.5</f>
        <v>76.955</v>
      </c>
      <c r="P18" s="20">
        <v>1</v>
      </c>
      <c r="Q18" s="2"/>
      <c r="R18" s="2"/>
    </row>
    <row r="19" spans="1:18" s="1" customFormat="1" ht="42" customHeight="1">
      <c r="A19" s="13" t="s">
        <v>83</v>
      </c>
      <c r="B19" s="13" t="s">
        <v>26</v>
      </c>
      <c r="C19" s="13" t="s">
        <v>84</v>
      </c>
      <c r="D19" s="13" t="s">
        <v>85</v>
      </c>
      <c r="E19" s="14" t="s">
        <v>86</v>
      </c>
      <c r="F19" s="15" t="s">
        <v>87</v>
      </c>
      <c r="G19" s="16">
        <v>1</v>
      </c>
      <c r="H19" s="17" t="s">
        <v>24</v>
      </c>
      <c r="I19" s="19">
        <v>62.775</v>
      </c>
      <c r="J19" s="19">
        <v>61.55</v>
      </c>
      <c r="K19" s="19">
        <v>64</v>
      </c>
      <c r="L19" s="19">
        <v>0</v>
      </c>
      <c r="M19" s="20">
        <v>77</v>
      </c>
      <c r="N19" s="20"/>
      <c r="O19" s="20">
        <f t="shared" si="1"/>
        <v>69.8875</v>
      </c>
      <c r="P19" s="20">
        <v>1</v>
      </c>
      <c r="Q19" s="2"/>
      <c r="R19" s="2"/>
    </row>
    <row r="20" spans="1:18" s="1" customFormat="1" ht="42" customHeight="1">
      <c r="A20" s="13" t="s">
        <v>88</v>
      </c>
      <c r="B20" s="13" t="s">
        <v>26</v>
      </c>
      <c r="C20" s="13" t="s">
        <v>89</v>
      </c>
      <c r="D20" s="13" t="s">
        <v>90</v>
      </c>
      <c r="E20" s="14" t="s">
        <v>86</v>
      </c>
      <c r="F20" s="15" t="s">
        <v>91</v>
      </c>
      <c r="G20" s="16">
        <v>1</v>
      </c>
      <c r="H20" s="17" t="s">
        <v>24</v>
      </c>
      <c r="I20" s="19">
        <v>68.49</v>
      </c>
      <c r="J20" s="19">
        <v>66.48</v>
      </c>
      <c r="K20" s="19">
        <v>70.5</v>
      </c>
      <c r="L20" s="19">
        <v>0</v>
      </c>
      <c r="M20" s="20">
        <v>79</v>
      </c>
      <c r="N20" s="20"/>
      <c r="O20" s="20">
        <f t="shared" si="1"/>
        <v>73.745</v>
      </c>
      <c r="P20" s="20">
        <v>1</v>
      </c>
      <c r="Q20" s="2"/>
      <c r="R20" s="2"/>
    </row>
    <row r="21" spans="1:18" s="1" customFormat="1" ht="42" customHeight="1">
      <c r="A21" s="13" t="s">
        <v>92</v>
      </c>
      <c r="B21" s="13" t="s">
        <v>26</v>
      </c>
      <c r="C21" s="13" t="s">
        <v>27</v>
      </c>
      <c r="D21" s="13" t="s">
        <v>93</v>
      </c>
      <c r="E21" s="14" t="s">
        <v>86</v>
      </c>
      <c r="F21" s="15" t="s">
        <v>94</v>
      </c>
      <c r="G21" s="16">
        <v>1</v>
      </c>
      <c r="H21" s="17" t="s">
        <v>24</v>
      </c>
      <c r="I21" s="19">
        <v>66.4</v>
      </c>
      <c r="J21" s="19">
        <v>59.8</v>
      </c>
      <c r="K21" s="19">
        <v>73</v>
      </c>
      <c r="L21" s="19">
        <v>0</v>
      </c>
      <c r="M21" s="20">
        <v>79.2</v>
      </c>
      <c r="N21" s="20"/>
      <c r="O21" s="20">
        <f t="shared" si="1"/>
        <v>72.80000000000001</v>
      </c>
      <c r="P21" s="20">
        <v>1</v>
      </c>
      <c r="Q21" s="2"/>
      <c r="R21" s="2"/>
    </row>
    <row r="22" spans="1:18" s="1" customFormat="1" ht="42" customHeight="1">
      <c r="A22" s="13" t="s">
        <v>95</v>
      </c>
      <c r="B22" s="13" t="s">
        <v>26</v>
      </c>
      <c r="C22" s="13" t="s">
        <v>55</v>
      </c>
      <c r="D22" s="13" t="s">
        <v>96</v>
      </c>
      <c r="E22" s="14" t="s">
        <v>97</v>
      </c>
      <c r="F22" s="15" t="s">
        <v>98</v>
      </c>
      <c r="G22" s="16">
        <v>1</v>
      </c>
      <c r="H22" s="17" t="s">
        <v>24</v>
      </c>
      <c r="I22" s="19">
        <v>67.15</v>
      </c>
      <c r="J22" s="19">
        <v>67.3</v>
      </c>
      <c r="K22" s="19">
        <v>67</v>
      </c>
      <c r="L22" s="19">
        <v>0</v>
      </c>
      <c r="M22" s="20">
        <v>80.2</v>
      </c>
      <c r="N22" s="20"/>
      <c r="O22" s="20">
        <f t="shared" si="1"/>
        <v>73.67500000000001</v>
      </c>
      <c r="P22" s="20">
        <v>1</v>
      </c>
      <c r="Q22" s="2"/>
      <c r="R22" s="2"/>
    </row>
    <row r="23" spans="1:18" s="1" customFormat="1" ht="42" customHeight="1">
      <c r="A23" s="13" t="s">
        <v>99</v>
      </c>
      <c r="B23" s="13" t="s">
        <v>26</v>
      </c>
      <c r="C23" s="13" t="s">
        <v>100</v>
      </c>
      <c r="D23" s="13" t="s">
        <v>101</v>
      </c>
      <c r="E23" s="14" t="s">
        <v>97</v>
      </c>
      <c r="F23" s="15" t="s">
        <v>102</v>
      </c>
      <c r="G23" s="16">
        <v>1</v>
      </c>
      <c r="H23" s="17" t="s">
        <v>24</v>
      </c>
      <c r="I23" s="19">
        <v>73.51</v>
      </c>
      <c r="J23" s="19">
        <v>74.02</v>
      </c>
      <c r="K23" s="19">
        <v>73</v>
      </c>
      <c r="L23" s="19">
        <v>0</v>
      </c>
      <c r="M23" s="20">
        <v>80.6</v>
      </c>
      <c r="N23" s="20"/>
      <c r="O23" s="20">
        <f t="shared" si="1"/>
        <v>77.055</v>
      </c>
      <c r="P23" s="20">
        <v>1</v>
      </c>
      <c r="Q23" s="2"/>
      <c r="R23" s="2"/>
    </row>
    <row r="24" spans="1:18" s="1" customFormat="1" ht="42" customHeight="1">
      <c r="A24" s="13" t="s">
        <v>103</v>
      </c>
      <c r="B24" s="13" t="s">
        <v>19</v>
      </c>
      <c r="C24" s="13" t="s">
        <v>104</v>
      </c>
      <c r="D24" s="13" t="s">
        <v>105</v>
      </c>
      <c r="E24" s="14" t="s">
        <v>97</v>
      </c>
      <c r="F24" s="15" t="s">
        <v>106</v>
      </c>
      <c r="G24" s="18">
        <v>1</v>
      </c>
      <c r="H24" s="17" t="s">
        <v>24</v>
      </c>
      <c r="I24" s="21">
        <v>74.94</v>
      </c>
      <c r="J24" s="21">
        <v>74.88</v>
      </c>
      <c r="K24" s="21">
        <v>75</v>
      </c>
      <c r="L24" s="21">
        <v>0</v>
      </c>
      <c r="M24" s="20">
        <v>78.8</v>
      </c>
      <c r="N24" s="20"/>
      <c r="O24" s="20">
        <f t="shared" si="1"/>
        <v>76.87</v>
      </c>
      <c r="P24" s="20">
        <v>1</v>
      </c>
      <c r="Q24" s="2"/>
      <c r="R24" s="2"/>
    </row>
    <row r="25" spans="1:18" s="1" customFormat="1" ht="42" customHeight="1">
      <c r="A25" s="13" t="s">
        <v>107</v>
      </c>
      <c r="B25" s="13" t="s">
        <v>26</v>
      </c>
      <c r="C25" s="13" t="s">
        <v>108</v>
      </c>
      <c r="D25" s="13" t="s">
        <v>109</v>
      </c>
      <c r="E25" s="14" t="s">
        <v>68</v>
      </c>
      <c r="F25" s="15" t="s">
        <v>110</v>
      </c>
      <c r="G25" s="16">
        <v>1</v>
      </c>
      <c r="H25" s="17" t="s">
        <v>111</v>
      </c>
      <c r="I25" s="19">
        <v>76.0075</v>
      </c>
      <c r="J25" s="19">
        <v>71.53</v>
      </c>
      <c r="K25" s="19">
        <v>56.5</v>
      </c>
      <c r="L25" s="19">
        <v>88</v>
      </c>
      <c r="M25" s="20">
        <v>78.6</v>
      </c>
      <c r="N25" s="20">
        <v>79.3333</v>
      </c>
      <c r="O25" s="20">
        <v>77.56040499999999</v>
      </c>
      <c r="P25" s="20">
        <v>1</v>
      </c>
      <c r="Q25" s="2"/>
      <c r="R25" s="2"/>
    </row>
    <row r="26" spans="1:16" s="2" customFormat="1" ht="42" customHeight="1">
      <c r="A26" s="13" t="s">
        <v>112</v>
      </c>
      <c r="B26" s="13" t="s">
        <v>26</v>
      </c>
      <c r="C26" s="13" t="s">
        <v>55</v>
      </c>
      <c r="D26" s="13" t="s">
        <v>113</v>
      </c>
      <c r="E26" s="14" t="s">
        <v>114</v>
      </c>
      <c r="F26" s="15" t="s">
        <v>115</v>
      </c>
      <c r="G26" s="16">
        <v>1</v>
      </c>
      <c r="H26" s="17" t="s">
        <v>24</v>
      </c>
      <c r="I26" s="19">
        <v>70.785</v>
      </c>
      <c r="J26" s="19">
        <v>68.07</v>
      </c>
      <c r="K26" s="19">
        <v>73.5</v>
      </c>
      <c r="L26" s="19">
        <v>0</v>
      </c>
      <c r="M26" s="20">
        <v>77.4</v>
      </c>
      <c r="N26" s="20"/>
      <c r="O26" s="20">
        <f>I26*0.5+M26*0.5</f>
        <v>74.0925</v>
      </c>
      <c r="P26" s="20">
        <v>1</v>
      </c>
    </row>
    <row r="27" spans="1:16" s="2" customFormat="1" ht="42" customHeight="1">
      <c r="A27" s="13" t="s">
        <v>116</v>
      </c>
      <c r="B27" s="13" t="s">
        <v>26</v>
      </c>
      <c r="C27" s="13" t="s">
        <v>117</v>
      </c>
      <c r="D27" s="13" t="s">
        <v>118</v>
      </c>
      <c r="E27" s="14" t="s">
        <v>119</v>
      </c>
      <c r="F27" s="15" t="s">
        <v>120</v>
      </c>
      <c r="G27" s="16">
        <v>1</v>
      </c>
      <c r="H27" s="17" t="s">
        <v>111</v>
      </c>
      <c r="I27" s="19">
        <v>76.625</v>
      </c>
      <c r="J27" s="19">
        <v>64</v>
      </c>
      <c r="K27" s="19">
        <v>58.5</v>
      </c>
      <c r="L27" s="19">
        <v>92</v>
      </c>
      <c r="M27" s="20">
        <v>80.6</v>
      </c>
      <c r="N27" s="20">
        <v>86</v>
      </c>
      <c r="O27" s="20">
        <v>80.5025</v>
      </c>
      <c r="P27" s="20">
        <v>1</v>
      </c>
    </row>
    <row r="28" spans="1:16" s="2" customFormat="1" ht="42" customHeight="1">
      <c r="A28" s="13" t="s">
        <v>121</v>
      </c>
      <c r="B28" s="13" t="s">
        <v>26</v>
      </c>
      <c r="C28" s="13" t="s">
        <v>55</v>
      </c>
      <c r="D28" s="13" t="s">
        <v>122</v>
      </c>
      <c r="E28" s="14" t="s">
        <v>123</v>
      </c>
      <c r="F28" s="15" t="s">
        <v>124</v>
      </c>
      <c r="G28" s="16">
        <v>1</v>
      </c>
      <c r="H28" s="17" t="s">
        <v>24</v>
      </c>
      <c r="I28" s="19">
        <v>67.62</v>
      </c>
      <c r="J28" s="19">
        <v>69.74</v>
      </c>
      <c r="K28" s="19">
        <v>65.5</v>
      </c>
      <c r="L28" s="19">
        <v>0</v>
      </c>
      <c r="M28" s="20">
        <v>79.6</v>
      </c>
      <c r="N28" s="20"/>
      <c r="O28" s="20">
        <f aca="true" t="shared" si="2" ref="O28:O35">I28*0.5+M28*0.5</f>
        <v>73.61</v>
      </c>
      <c r="P28" s="20">
        <v>1</v>
      </c>
    </row>
    <row r="29" spans="1:16" s="2" customFormat="1" ht="42" customHeight="1">
      <c r="A29" s="13" t="s">
        <v>125</v>
      </c>
      <c r="B29" s="13" t="s">
        <v>26</v>
      </c>
      <c r="C29" s="13" t="s">
        <v>55</v>
      </c>
      <c r="D29" s="13" t="s">
        <v>126</v>
      </c>
      <c r="E29" s="14" t="s">
        <v>123</v>
      </c>
      <c r="F29" s="15" t="s">
        <v>127</v>
      </c>
      <c r="G29" s="16">
        <v>1</v>
      </c>
      <c r="H29" s="17" t="s">
        <v>24</v>
      </c>
      <c r="I29" s="19">
        <v>67.885</v>
      </c>
      <c r="J29" s="19">
        <v>64.77</v>
      </c>
      <c r="K29" s="19">
        <v>71</v>
      </c>
      <c r="L29" s="19">
        <v>0</v>
      </c>
      <c r="M29" s="20">
        <v>74.8</v>
      </c>
      <c r="N29" s="20"/>
      <c r="O29" s="20">
        <f t="shared" si="2"/>
        <v>71.3425</v>
      </c>
      <c r="P29" s="20">
        <v>1</v>
      </c>
    </row>
    <row r="30" spans="1:16" s="2" customFormat="1" ht="42" customHeight="1">
      <c r="A30" s="13" t="s">
        <v>128</v>
      </c>
      <c r="B30" s="13" t="s">
        <v>26</v>
      </c>
      <c r="C30" s="13" t="s">
        <v>129</v>
      </c>
      <c r="D30" s="13" t="s">
        <v>130</v>
      </c>
      <c r="E30" s="14" t="s">
        <v>123</v>
      </c>
      <c r="F30" s="15" t="s">
        <v>131</v>
      </c>
      <c r="G30" s="16">
        <v>1</v>
      </c>
      <c r="H30" s="17" t="s">
        <v>24</v>
      </c>
      <c r="I30" s="19">
        <v>64.49</v>
      </c>
      <c r="J30" s="19">
        <v>66.48</v>
      </c>
      <c r="K30" s="19">
        <v>62.5</v>
      </c>
      <c r="L30" s="19">
        <v>0</v>
      </c>
      <c r="M30" s="20">
        <v>81.2</v>
      </c>
      <c r="N30" s="20"/>
      <c r="O30" s="20">
        <f t="shared" si="2"/>
        <v>72.845</v>
      </c>
      <c r="P30" s="20">
        <v>1</v>
      </c>
    </row>
    <row r="31" spans="1:16" s="2" customFormat="1" ht="42" customHeight="1">
      <c r="A31" s="13" t="s">
        <v>132</v>
      </c>
      <c r="B31" s="13" t="s">
        <v>26</v>
      </c>
      <c r="C31" s="13" t="s">
        <v>133</v>
      </c>
      <c r="D31" s="13" t="s">
        <v>134</v>
      </c>
      <c r="E31" s="14" t="s">
        <v>135</v>
      </c>
      <c r="F31" s="15" t="s">
        <v>136</v>
      </c>
      <c r="G31" s="16">
        <v>2</v>
      </c>
      <c r="H31" s="17" t="s">
        <v>24</v>
      </c>
      <c r="I31" s="19">
        <v>70.965</v>
      </c>
      <c r="J31" s="19">
        <v>66.43</v>
      </c>
      <c r="K31" s="19">
        <v>75.5</v>
      </c>
      <c r="L31" s="19">
        <v>0</v>
      </c>
      <c r="M31" s="20">
        <v>79.8</v>
      </c>
      <c r="N31" s="20"/>
      <c r="O31" s="20">
        <f t="shared" si="2"/>
        <v>75.3825</v>
      </c>
      <c r="P31" s="20">
        <v>1</v>
      </c>
    </row>
    <row r="32" spans="1:16" s="2" customFormat="1" ht="42" customHeight="1">
      <c r="A32" s="13" t="s">
        <v>137</v>
      </c>
      <c r="B32" s="13" t="s">
        <v>26</v>
      </c>
      <c r="C32" s="13" t="s">
        <v>27</v>
      </c>
      <c r="D32" s="13" t="s">
        <v>138</v>
      </c>
      <c r="E32" s="14" t="s">
        <v>139</v>
      </c>
      <c r="F32" s="15" t="s">
        <v>140</v>
      </c>
      <c r="G32" s="16">
        <v>1</v>
      </c>
      <c r="H32" s="17" t="s">
        <v>24</v>
      </c>
      <c r="I32" s="19">
        <v>61.095</v>
      </c>
      <c r="J32" s="19">
        <v>50.69</v>
      </c>
      <c r="K32" s="19">
        <v>71.5</v>
      </c>
      <c r="L32" s="19">
        <v>0</v>
      </c>
      <c r="M32" s="20">
        <v>79.2</v>
      </c>
      <c r="N32" s="20"/>
      <c r="O32" s="20">
        <f t="shared" si="2"/>
        <v>70.14750000000001</v>
      </c>
      <c r="P32" s="20">
        <v>1</v>
      </c>
    </row>
    <row r="33" spans="1:16" s="2" customFormat="1" ht="42" customHeight="1">
      <c r="A33" s="13" t="s">
        <v>141</v>
      </c>
      <c r="B33" s="13" t="s">
        <v>26</v>
      </c>
      <c r="C33" s="13" t="s">
        <v>142</v>
      </c>
      <c r="D33" s="13" t="s">
        <v>143</v>
      </c>
      <c r="E33" s="14" t="s">
        <v>139</v>
      </c>
      <c r="F33" s="15" t="s">
        <v>144</v>
      </c>
      <c r="G33" s="16">
        <v>1</v>
      </c>
      <c r="H33" s="17" t="s">
        <v>24</v>
      </c>
      <c r="I33" s="19">
        <v>65.535</v>
      </c>
      <c r="J33" s="19">
        <v>63.07</v>
      </c>
      <c r="K33" s="19">
        <v>68</v>
      </c>
      <c r="L33" s="19">
        <v>0</v>
      </c>
      <c r="M33" s="20">
        <v>81.8</v>
      </c>
      <c r="N33" s="20"/>
      <c r="O33" s="20">
        <f t="shared" si="2"/>
        <v>73.66749999999999</v>
      </c>
      <c r="P33" s="20">
        <v>1</v>
      </c>
    </row>
    <row r="34" spans="1:16" s="2" customFormat="1" ht="42" customHeight="1">
      <c r="A34" s="13" t="s">
        <v>145</v>
      </c>
      <c r="B34" s="13" t="s">
        <v>26</v>
      </c>
      <c r="C34" s="13" t="s">
        <v>50</v>
      </c>
      <c r="D34" s="13" t="s">
        <v>146</v>
      </c>
      <c r="E34" s="14" t="s">
        <v>147</v>
      </c>
      <c r="F34" s="15" t="s">
        <v>148</v>
      </c>
      <c r="G34" s="16">
        <v>1</v>
      </c>
      <c r="H34" s="17" t="s">
        <v>24</v>
      </c>
      <c r="I34" s="19">
        <v>71.125</v>
      </c>
      <c r="J34" s="19">
        <v>73.25</v>
      </c>
      <c r="K34" s="19">
        <v>69</v>
      </c>
      <c r="L34" s="19">
        <v>0</v>
      </c>
      <c r="M34" s="20">
        <v>79.2</v>
      </c>
      <c r="N34" s="20"/>
      <c r="O34" s="20">
        <f t="shared" si="2"/>
        <v>75.1625</v>
      </c>
      <c r="P34" s="20">
        <v>1</v>
      </c>
    </row>
    <row r="35" spans="1:16" s="2" customFormat="1" ht="42" customHeight="1">
      <c r="A35" s="13" t="s">
        <v>149</v>
      </c>
      <c r="B35" s="13" t="s">
        <v>26</v>
      </c>
      <c r="C35" s="13" t="s">
        <v>150</v>
      </c>
      <c r="D35" s="13" t="s">
        <v>151</v>
      </c>
      <c r="E35" s="14" t="s">
        <v>152</v>
      </c>
      <c r="F35" s="15" t="s">
        <v>153</v>
      </c>
      <c r="G35" s="16">
        <v>1</v>
      </c>
      <c r="H35" s="17" t="s">
        <v>24</v>
      </c>
      <c r="I35" s="19">
        <v>72.21</v>
      </c>
      <c r="J35" s="19">
        <v>77.42</v>
      </c>
      <c r="K35" s="19">
        <v>67</v>
      </c>
      <c r="L35" s="19">
        <v>0</v>
      </c>
      <c r="M35" s="20">
        <v>81.6</v>
      </c>
      <c r="N35" s="20"/>
      <c r="O35" s="20">
        <f t="shared" si="2"/>
        <v>76.905</v>
      </c>
      <c r="P35" s="20">
        <v>1</v>
      </c>
    </row>
    <row r="36" spans="1:16" s="2" customFormat="1" ht="42" customHeight="1">
      <c r="A36" s="13" t="s">
        <v>154</v>
      </c>
      <c r="B36" s="13" t="s">
        <v>26</v>
      </c>
      <c r="C36" s="13" t="s">
        <v>155</v>
      </c>
      <c r="D36" s="13" t="s">
        <v>156</v>
      </c>
      <c r="E36" s="14" t="s">
        <v>157</v>
      </c>
      <c r="F36" s="15" t="s">
        <v>158</v>
      </c>
      <c r="G36" s="16">
        <v>2</v>
      </c>
      <c r="H36" s="17" t="s">
        <v>24</v>
      </c>
      <c r="I36" s="19">
        <v>67.455</v>
      </c>
      <c r="J36" s="19">
        <v>73.91</v>
      </c>
      <c r="K36" s="19">
        <v>61</v>
      </c>
      <c r="L36" s="19">
        <v>0</v>
      </c>
      <c r="M36" s="20">
        <v>79.8</v>
      </c>
      <c r="N36" s="20"/>
      <c r="O36" s="20">
        <f aca="true" t="shared" si="3" ref="O36:O99">I36*0.5+M36*0.5</f>
        <v>73.6275</v>
      </c>
      <c r="P36" s="20">
        <v>2</v>
      </c>
    </row>
    <row r="37" spans="1:16" s="2" customFormat="1" ht="42" customHeight="1">
      <c r="A37" s="13" t="s">
        <v>159</v>
      </c>
      <c r="B37" s="13" t="s">
        <v>26</v>
      </c>
      <c r="C37" s="13" t="s">
        <v>160</v>
      </c>
      <c r="D37" s="13" t="s">
        <v>161</v>
      </c>
      <c r="E37" s="14" t="s">
        <v>157</v>
      </c>
      <c r="F37" s="15" t="s">
        <v>162</v>
      </c>
      <c r="G37" s="16">
        <v>2</v>
      </c>
      <c r="H37" s="17" t="s">
        <v>24</v>
      </c>
      <c r="I37" s="19">
        <v>76.075</v>
      </c>
      <c r="J37" s="19">
        <v>70.65</v>
      </c>
      <c r="K37" s="19">
        <v>81.5</v>
      </c>
      <c r="L37" s="19">
        <v>0</v>
      </c>
      <c r="M37" s="20">
        <v>78.2</v>
      </c>
      <c r="N37" s="20"/>
      <c r="O37" s="20">
        <f t="shared" si="3"/>
        <v>77.1375</v>
      </c>
      <c r="P37" s="20">
        <v>1</v>
      </c>
    </row>
    <row r="38" spans="1:16" s="2" customFormat="1" ht="42" customHeight="1">
      <c r="A38" s="13" t="s">
        <v>163</v>
      </c>
      <c r="B38" s="13" t="s">
        <v>26</v>
      </c>
      <c r="C38" s="13" t="s">
        <v>100</v>
      </c>
      <c r="D38" s="13" t="s">
        <v>164</v>
      </c>
      <c r="E38" s="14" t="s">
        <v>165</v>
      </c>
      <c r="F38" s="15" t="s">
        <v>166</v>
      </c>
      <c r="G38" s="16">
        <v>1</v>
      </c>
      <c r="H38" s="17" t="s">
        <v>24</v>
      </c>
      <c r="I38" s="19">
        <v>67.4</v>
      </c>
      <c r="J38" s="19">
        <v>67.3</v>
      </c>
      <c r="K38" s="19">
        <v>67.5</v>
      </c>
      <c r="L38" s="19">
        <v>0</v>
      </c>
      <c r="M38" s="20">
        <v>81.2</v>
      </c>
      <c r="N38" s="20"/>
      <c r="O38" s="20">
        <f t="shared" si="3"/>
        <v>74.30000000000001</v>
      </c>
      <c r="P38" s="20">
        <v>1</v>
      </c>
    </row>
    <row r="39" spans="1:16" s="2" customFormat="1" ht="42" customHeight="1">
      <c r="A39" s="13" t="s">
        <v>167</v>
      </c>
      <c r="B39" s="13" t="s">
        <v>26</v>
      </c>
      <c r="C39" s="13" t="s">
        <v>168</v>
      </c>
      <c r="D39" s="13" t="s">
        <v>169</v>
      </c>
      <c r="E39" s="14" t="s">
        <v>165</v>
      </c>
      <c r="F39" s="15" t="s">
        <v>170</v>
      </c>
      <c r="G39" s="16">
        <v>1</v>
      </c>
      <c r="H39" s="17" t="s">
        <v>24</v>
      </c>
      <c r="I39" s="19">
        <v>71.025</v>
      </c>
      <c r="J39" s="19">
        <v>76.55</v>
      </c>
      <c r="K39" s="19">
        <v>65.5</v>
      </c>
      <c r="L39" s="19">
        <v>0</v>
      </c>
      <c r="M39" s="20">
        <v>81.2</v>
      </c>
      <c r="N39" s="20"/>
      <c r="O39" s="20">
        <f t="shared" si="3"/>
        <v>76.11250000000001</v>
      </c>
      <c r="P39" s="20">
        <v>1</v>
      </c>
    </row>
    <row r="40" spans="1:16" s="2" customFormat="1" ht="42" customHeight="1">
      <c r="A40" s="13" t="s">
        <v>171</v>
      </c>
      <c r="B40" s="13" t="s">
        <v>26</v>
      </c>
      <c r="C40" s="13" t="s">
        <v>172</v>
      </c>
      <c r="D40" s="13" t="s">
        <v>173</v>
      </c>
      <c r="E40" s="14" t="s">
        <v>165</v>
      </c>
      <c r="F40" s="15" t="s">
        <v>174</v>
      </c>
      <c r="G40" s="16">
        <v>1</v>
      </c>
      <c r="H40" s="17" t="s">
        <v>24</v>
      </c>
      <c r="I40" s="19">
        <v>70.835</v>
      </c>
      <c r="J40" s="19">
        <v>70.67</v>
      </c>
      <c r="K40" s="19">
        <v>71</v>
      </c>
      <c r="L40" s="19">
        <v>0</v>
      </c>
      <c r="M40" s="20">
        <v>83.4</v>
      </c>
      <c r="N40" s="20"/>
      <c r="O40" s="20">
        <f t="shared" si="3"/>
        <v>77.1175</v>
      </c>
      <c r="P40" s="20">
        <v>1</v>
      </c>
    </row>
    <row r="41" spans="1:16" s="2" customFormat="1" ht="42" customHeight="1">
      <c r="A41" s="13" t="s">
        <v>175</v>
      </c>
      <c r="B41" s="13" t="s">
        <v>26</v>
      </c>
      <c r="C41" s="13" t="s">
        <v>176</v>
      </c>
      <c r="D41" s="13" t="s">
        <v>177</v>
      </c>
      <c r="E41" s="14" t="s">
        <v>178</v>
      </c>
      <c r="F41" s="15" t="s">
        <v>179</v>
      </c>
      <c r="G41" s="16">
        <v>1</v>
      </c>
      <c r="H41" s="17" t="s">
        <v>24</v>
      </c>
      <c r="I41" s="19">
        <v>70.645</v>
      </c>
      <c r="J41" s="19">
        <v>72.29</v>
      </c>
      <c r="K41" s="19">
        <v>69</v>
      </c>
      <c r="L41" s="19">
        <v>0</v>
      </c>
      <c r="M41" s="20">
        <v>82.2</v>
      </c>
      <c r="N41" s="20"/>
      <c r="O41" s="20">
        <f t="shared" si="3"/>
        <v>76.4225</v>
      </c>
      <c r="P41" s="20">
        <v>1</v>
      </c>
    </row>
    <row r="42" spans="1:16" s="2" customFormat="1" ht="42" customHeight="1">
      <c r="A42" s="13" t="s">
        <v>180</v>
      </c>
      <c r="B42" s="13" t="s">
        <v>26</v>
      </c>
      <c r="C42" s="13" t="s">
        <v>33</v>
      </c>
      <c r="D42" s="13" t="s">
        <v>181</v>
      </c>
      <c r="E42" s="14" t="s">
        <v>178</v>
      </c>
      <c r="F42" s="15" t="s">
        <v>182</v>
      </c>
      <c r="G42" s="16">
        <v>1</v>
      </c>
      <c r="H42" s="17" t="s">
        <v>24</v>
      </c>
      <c r="I42" s="19">
        <v>62.99</v>
      </c>
      <c r="J42" s="19">
        <v>58.98</v>
      </c>
      <c r="K42" s="19">
        <v>67</v>
      </c>
      <c r="L42" s="19">
        <v>0</v>
      </c>
      <c r="M42" s="20">
        <v>78.8</v>
      </c>
      <c r="N42" s="20"/>
      <c r="O42" s="20">
        <f t="shared" si="3"/>
        <v>70.895</v>
      </c>
      <c r="P42" s="20">
        <v>1</v>
      </c>
    </row>
    <row r="43" spans="1:16" s="2" customFormat="1" ht="42" customHeight="1">
      <c r="A43" s="13" t="s">
        <v>183</v>
      </c>
      <c r="B43" s="13" t="s">
        <v>26</v>
      </c>
      <c r="C43" s="13" t="s">
        <v>184</v>
      </c>
      <c r="D43" s="13">
        <v>11100022512</v>
      </c>
      <c r="E43" s="14" t="s">
        <v>185</v>
      </c>
      <c r="F43" s="15" t="s">
        <v>186</v>
      </c>
      <c r="G43" s="19">
        <v>1</v>
      </c>
      <c r="H43" s="17" t="s">
        <v>187</v>
      </c>
      <c r="I43" s="19">
        <v>69.255</v>
      </c>
      <c r="J43" s="19">
        <v>65.51</v>
      </c>
      <c r="K43" s="19">
        <v>73</v>
      </c>
      <c r="L43" s="19">
        <v>0</v>
      </c>
      <c r="M43" s="20">
        <v>73.2</v>
      </c>
      <c r="N43" s="20"/>
      <c r="O43" s="20">
        <f t="shared" si="3"/>
        <v>71.22749999999999</v>
      </c>
      <c r="P43" s="20">
        <v>1</v>
      </c>
    </row>
    <row r="44" spans="1:16" s="2" customFormat="1" ht="42" customHeight="1">
      <c r="A44" s="13" t="s">
        <v>188</v>
      </c>
      <c r="B44" s="13" t="s">
        <v>26</v>
      </c>
      <c r="C44" s="13" t="s">
        <v>189</v>
      </c>
      <c r="D44" s="13" t="s">
        <v>190</v>
      </c>
      <c r="E44" s="14" t="s">
        <v>191</v>
      </c>
      <c r="F44" s="15" t="s">
        <v>192</v>
      </c>
      <c r="G44" s="16">
        <v>1</v>
      </c>
      <c r="H44" s="17" t="s">
        <v>24</v>
      </c>
      <c r="I44" s="19">
        <v>71.5</v>
      </c>
      <c r="J44" s="19">
        <v>71.5</v>
      </c>
      <c r="K44" s="19">
        <v>71.5</v>
      </c>
      <c r="L44" s="19">
        <v>0</v>
      </c>
      <c r="M44" s="20">
        <v>80</v>
      </c>
      <c r="N44" s="20"/>
      <c r="O44" s="20">
        <f t="shared" si="3"/>
        <v>75.75</v>
      </c>
      <c r="P44" s="20">
        <v>1</v>
      </c>
    </row>
    <row r="45" spans="1:16" s="2" customFormat="1" ht="42" customHeight="1">
      <c r="A45" s="13" t="s">
        <v>193</v>
      </c>
      <c r="B45" s="13" t="s">
        <v>26</v>
      </c>
      <c r="C45" s="13" t="s">
        <v>194</v>
      </c>
      <c r="D45" s="13" t="s">
        <v>195</v>
      </c>
      <c r="E45" s="14" t="s">
        <v>191</v>
      </c>
      <c r="F45" s="15" t="s">
        <v>196</v>
      </c>
      <c r="G45" s="16">
        <v>1</v>
      </c>
      <c r="H45" s="17" t="s">
        <v>24</v>
      </c>
      <c r="I45" s="19">
        <v>63.925</v>
      </c>
      <c r="J45" s="19">
        <v>57.35</v>
      </c>
      <c r="K45" s="19">
        <v>70.5</v>
      </c>
      <c r="L45" s="19">
        <v>0</v>
      </c>
      <c r="M45" s="20">
        <v>78.4</v>
      </c>
      <c r="N45" s="20"/>
      <c r="O45" s="20">
        <f t="shared" si="3"/>
        <v>71.1625</v>
      </c>
      <c r="P45" s="20">
        <v>1</v>
      </c>
    </row>
    <row r="46" spans="1:16" s="2" customFormat="1" ht="42" customHeight="1">
      <c r="A46" s="13" t="s">
        <v>197</v>
      </c>
      <c r="B46" s="13" t="s">
        <v>19</v>
      </c>
      <c r="C46" s="13" t="s">
        <v>198</v>
      </c>
      <c r="D46" s="13" t="s">
        <v>199</v>
      </c>
      <c r="E46" s="14" t="s">
        <v>200</v>
      </c>
      <c r="F46" s="15" t="s">
        <v>201</v>
      </c>
      <c r="G46" s="16">
        <v>1</v>
      </c>
      <c r="H46" s="17" t="s">
        <v>24</v>
      </c>
      <c r="I46" s="19">
        <v>57.79</v>
      </c>
      <c r="J46" s="19">
        <v>56.58</v>
      </c>
      <c r="K46" s="19">
        <v>59</v>
      </c>
      <c r="L46" s="19">
        <v>0</v>
      </c>
      <c r="M46" s="20">
        <v>79.8</v>
      </c>
      <c r="N46" s="20"/>
      <c r="O46" s="20">
        <f t="shared" si="3"/>
        <v>68.795</v>
      </c>
      <c r="P46" s="20">
        <v>1</v>
      </c>
    </row>
    <row r="47" spans="1:16" s="2" customFormat="1" ht="42" customHeight="1">
      <c r="A47" s="13" t="s">
        <v>202</v>
      </c>
      <c r="B47" s="13" t="s">
        <v>19</v>
      </c>
      <c r="C47" s="13" t="s">
        <v>203</v>
      </c>
      <c r="D47" s="13" t="s">
        <v>204</v>
      </c>
      <c r="E47" s="14" t="s">
        <v>200</v>
      </c>
      <c r="F47" s="15" t="s">
        <v>205</v>
      </c>
      <c r="G47" s="16">
        <v>3</v>
      </c>
      <c r="H47" s="17" t="s">
        <v>24</v>
      </c>
      <c r="I47" s="19">
        <v>70.205</v>
      </c>
      <c r="J47" s="19">
        <v>68.91</v>
      </c>
      <c r="K47" s="19">
        <v>71.5</v>
      </c>
      <c r="L47" s="19">
        <v>0</v>
      </c>
      <c r="M47" s="20">
        <v>81</v>
      </c>
      <c r="N47" s="20"/>
      <c r="O47" s="20">
        <f t="shared" si="3"/>
        <v>75.60249999999999</v>
      </c>
      <c r="P47" s="20">
        <v>1</v>
      </c>
    </row>
    <row r="48" spans="1:16" s="2" customFormat="1" ht="42" customHeight="1">
      <c r="A48" s="13" t="s">
        <v>206</v>
      </c>
      <c r="B48" s="13" t="s">
        <v>19</v>
      </c>
      <c r="C48" s="13" t="s">
        <v>207</v>
      </c>
      <c r="D48" s="13" t="s">
        <v>208</v>
      </c>
      <c r="E48" s="14" t="s">
        <v>209</v>
      </c>
      <c r="F48" s="15" t="s">
        <v>210</v>
      </c>
      <c r="G48" s="16">
        <v>2</v>
      </c>
      <c r="H48" s="17" t="s">
        <v>24</v>
      </c>
      <c r="I48" s="19">
        <v>68.185</v>
      </c>
      <c r="J48" s="19">
        <v>69.87</v>
      </c>
      <c r="K48" s="19">
        <v>66.5</v>
      </c>
      <c r="L48" s="19">
        <v>0</v>
      </c>
      <c r="M48" s="20">
        <v>81</v>
      </c>
      <c r="N48" s="20"/>
      <c r="O48" s="20">
        <f t="shared" si="3"/>
        <v>74.5925</v>
      </c>
      <c r="P48" s="20">
        <v>1</v>
      </c>
    </row>
    <row r="49" spans="1:16" s="2" customFormat="1" ht="42" customHeight="1">
      <c r="A49" s="13" t="s">
        <v>211</v>
      </c>
      <c r="B49" s="13" t="s">
        <v>26</v>
      </c>
      <c r="C49" s="13" t="s">
        <v>212</v>
      </c>
      <c r="D49" s="13" t="s">
        <v>213</v>
      </c>
      <c r="E49" s="14" t="s">
        <v>214</v>
      </c>
      <c r="F49" s="15" t="s">
        <v>215</v>
      </c>
      <c r="G49" s="16">
        <v>2</v>
      </c>
      <c r="H49" s="17" t="s">
        <v>24</v>
      </c>
      <c r="I49" s="19">
        <v>67.745</v>
      </c>
      <c r="J49" s="19">
        <v>68.99</v>
      </c>
      <c r="K49" s="19">
        <v>66.5</v>
      </c>
      <c r="L49" s="19">
        <v>0</v>
      </c>
      <c r="M49" s="20">
        <v>78.6</v>
      </c>
      <c r="N49" s="20"/>
      <c r="O49" s="20">
        <f t="shared" si="3"/>
        <v>73.1725</v>
      </c>
      <c r="P49" s="20">
        <v>2</v>
      </c>
    </row>
    <row r="50" spans="1:16" s="2" customFormat="1" ht="42" customHeight="1">
      <c r="A50" s="13" t="s">
        <v>216</v>
      </c>
      <c r="B50" s="13" t="s">
        <v>26</v>
      </c>
      <c r="C50" s="13" t="s">
        <v>50</v>
      </c>
      <c r="D50" s="13" t="s">
        <v>217</v>
      </c>
      <c r="E50" s="14" t="s">
        <v>218</v>
      </c>
      <c r="F50" s="15" t="s">
        <v>219</v>
      </c>
      <c r="G50" s="16">
        <v>1</v>
      </c>
      <c r="H50" s="17" t="s">
        <v>24</v>
      </c>
      <c r="I50" s="19">
        <v>71.675</v>
      </c>
      <c r="J50" s="19">
        <v>67.35</v>
      </c>
      <c r="K50" s="19">
        <v>76</v>
      </c>
      <c r="L50" s="19">
        <v>0</v>
      </c>
      <c r="M50" s="20">
        <v>78.6</v>
      </c>
      <c r="N50" s="20"/>
      <c r="O50" s="20">
        <f t="shared" si="3"/>
        <v>75.13749999999999</v>
      </c>
      <c r="P50" s="20">
        <v>1</v>
      </c>
    </row>
    <row r="51" ht="13.5" customHeight="1"/>
  </sheetData>
  <sheetProtection/>
  <autoFilter ref="A3:P50">
    <sortState ref="A4:P50">
      <sortCondition descending="1" sortBy="value" ref="O4:O50"/>
      <sortCondition descending="1" sortBy="value" ref="M4:M50"/>
      <sortCondition descending="1" sortBy="value" ref="J4:J50"/>
      <sortCondition descending="1" sortBy="value" ref="K4:K50"/>
    </sortState>
  </autoFilter>
  <mergeCells count="1">
    <mergeCell ref="A2:P2"/>
  </mergeCells>
  <printOptions horizontalCentered="1"/>
  <pageMargins left="0.3541666666666667" right="0.3541666666666667" top="0.5902777777777778" bottom="0.5902777777777778" header="0.5" footer="0.5"/>
  <pageSetup fitToHeight="0" fitToWidth="1" horizontalDpi="600" verticalDpi="600" orientation="landscape" paperSize="9" scale="72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艾鑫</cp:lastModifiedBy>
  <dcterms:created xsi:type="dcterms:W3CDTF">1996-12-17T17:32:42Z</dcterms:created>
  <dcterms:modified xsi:type="dcterms:W3CDTF">2022-08-15T08:56:32Z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75F8272376B5438AAD59D60AB6174D80</vt:lpwstr>
  </property>
  <property fmtid="{D5CDD505-2E9C-101B-9397-08002B2CF9AE}" pid="4" name="KSOProductBuildV">
    <vt:lpwstr>2052-11.1.0.12302</vt:lpwstr>
  </property>
</Properties>
</file>