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7" windowHeight="1128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<sst xmlns="http://schemas.openxmlformats.org/spreadsheetml/2006/main" count="250" uniqueCount="178">
  <si>
    <t>新疆农村信用社（农商银行）2022年春季招聘人员计划表</t>
  </si>
  <si>
    <t>序号</t>
  </si>
  <si>
    <t>行社名称</t>
  </si>
  <si>
    <t>综合柜员岗</t>
  </si>
  <si>
    <t>管理培训生岗</t>
  </si>
  <si>
    <t>合计</t>
  </si>
  <si>
    <t>备注</t>
  </si>
  <si>
    <t>年龄条件</t>
  </si>
  <si>
    <t>学历条件</t>
  </si>
  <si>
    <t>需求人数</t>
  </si>
  <si>
    <t>专业类别</t>
  </si>
  <si>
    <t>原则上</t>
  </si>
  <si>
    <t>2022年毕业全日制大学本科及以上学历</t>
  </si>
  <si>
    <t>2022年毕业全日制大学专科及以上学历</t>
  </si>
  <si>
    <t>全日制大学本科及以上学历</t>
  </si>
  <si>
    <t>全日制大学专科及以上学历</t>
  </si>
  <si>
    <t>大学本科及以上学历</t>
  </si>
  <si>
    <t>大学专科及以上学历</t>
  </si>
  <si>
    <t>新疆维吾尔自治区农村信用社联合社科技部</t>
  </si>
  <si>
    <t>28周岁及以下</t>
  </si>
  <si>
    <t>信息管理与信息系统、计算机科学与技术、通信工程、计算机软件、软件工程、信息与计算科学、数学与应用数学、信息安全等计算机类</t>
  </si>
  <si>
    <t>2</t>
  </si>
  <si>
    <t>新疆天山农村商业银行股份有限公司</t>
  </si>
  <si>
    <t>3</t>
  </si>
  <si>
    <t>新疆石河子农村合作银行</t>
  </si>
  <si>
    <t>4</t>
  </si>
  <si>
    <t>新疆玛纳斯农村商业银行股份有限公司</t>
  </si>
  <si>
    <t>不限</t>
  </si>
  <si>
    <t>放宽至2020年后毕业历届生；</t>
  </si>
  <si>
    <t>5</t>
  </si>
  <si>
    <t>新疆呼图壁农村商业银行股份有限公司</t>
  </si>
  <si>
    <t>法学类、计算机类、新闻类、金融学类专业优先</t>
  </si>
  <si>
    <t>6</t>
  </si>
  <si>
    <t>新疆昌吉农村商业银行股份有限公司</t>
  </si>
  <si>
    <t>7</t>
  </si>
  <si>
    <t>新疆阜康农村商业银行股份有限公司</t>
  </si>
  <si>
    <t>计算机、数学专业优先</t>
  </si>
  <si>
    <t>8</t>
  </si>
  <si>
    <t>新疆奇台农村商业银行股份有限公司</t>
  </si>
  <si>
    <t>放宽至2020年后毕业历届生</t>
  </si>
  <si>
    <t>9</t>
  </si>
  <si>
    <t>新疆木垒农村商业银行股份有限公司</t>
  </si>
  <si>
    <t>专业为计算机类专业优先</t>
  </si>
  <si>
    <t>10</t>
  </si>
  <si>
    <t>新疆伊宁农村商业银行股份有限公司</t>
  </si>
  <si>
    <t>金融、经济、会计、财务、计算机、统计、应用数学、审计、新闻学类专业优先</t>
  </si>
  <si>
    <t>11</t>
  </si>
  <si>
    <t>特克斯县农村信用合作联社</t>
  </si>
  <si>
    <t>12</t>
  </si>
  <si>
    <t>新疆昭苏农村商业银行股份有限公司</t>
  </si>
  <si>
    <t>全日制硕士研究生学历优先</t>
  </si>
  <si>
    <t>13</t>
  </si>
  <si>
    <t>新疆新源农村商业银行股份有限公司</t>
  </si>
  <si>
    <t>14</t>
  </si>
  <si>
    <t>尼勒克县农村信用合作联社</t>
  </si>
  <si>
    <t>15</t>
  </si>
  <si>
    <t>新疆布尔津喀纳斯农村商业银行股份有限公司</t>
  </si>
  <si>
    <t>金融学、法学、会计、计算机、新闻类专业优先</t>
  </si>
  <si>
    <t>金融学、会计、计算机类专业优先</t>
  </si>
  <si>
    <t>16</t>
  </si>
  <si>
    <t>新疆富蕴农村商业银行股份有限公司</t>
  </si>
  <si>
    <t>科技类专业优先</t>
  </si>
  <si>
    <t>17</t>
  </si>
  <si>
    <t>福海县农村信用合作联社</t>
  </si>
  <si>
    <t>计算机类、法律类、金融类，新闻学类专业优先</t>
  </si>
  <si>
    <t>18</t>
  </si>
  <si>
    <t>新疆乌苏农村商业银行股份有限公司</t>
  </si>
  <si>
    <t>经济学类、金融学类、法学类、计算机类专业优先</t>
  </si>
  <si>
    <t>19</t>
  </si>
  <si>
    <t>新疆沙湾农村商业银行股份有限公司</t>
  </si>
  <si>
    <t>经济学类、经济与贸易类、金融学类、法学类、计算机类、工商管理类、新闻类、中国语言文学类、理工类等专业优先</t>
  </si>
  <si>
    <t>20</t>
  </si>
  <si>
    <t>额敏县农村信用合作联社</t>
  </si>
  <si>
    <t>25周岁及以下</t>
  </si>
  <si>
    <t>21</t>
  </si>
  <si>
    <t>和布克赛尔蒙古自治县农村信用合作联社</t>
  </si>
  <si>
    <t>22</t>
  </si>
  <si>
    <t>托里县农村信用合作联社</t>
  </si>
  <si>
    <t>文秘、计算机类专业优先</t>
  </si>
  <si>
    <t>23</t>
  </si>
  <si>
    <t>新疆博乐农村商业银行股份有限公司</t>
  </si>
  <si>
    <t>24</t>
  </si>
  <si>
    <t>精河县农村信用合作联社</t>
  </si>
  <si>
    <t>新闻学、档案类、经济类、金融类专业优先</t>
  </si>
  <si>
    <t>25</t>
  </si>
  <si>
    <t>温泉县农村信用合作联社</t>
  </si>
  <si>
    <t>经济学类、经济与贸易类、金融学类、法学类、计算机类、工商管理类、档案类、新闻类、中国语言文学类、理工类专业优先</t>
  </si>
  <si>
    <t>26</t>
  </si>
  <si>
    <t>新疆鄯善农村商业银行股份有限公司</t>
  </si>
  <si>
    <t>27</t>
  </si>
  <si>
    <t>巴里坤县农村信用合作联社</t>
  </si>
  <si>
    <t>中国语言文学类、新闻类、计算机类、档案类、经济学类专业优先</t>
  </si>
  <si>
    <t>28</t>
  </si>
  <si>
    <t>和静县农村信用合作联社</t>
  </si>
  <si>
    <t>语言文学类、计算机类专业优先</t>
  </si>
  <si>
    <t>29</t>
  </si>
  <si>
    <t>和硕县农村信用合作联社</t>
  </si>
  <si>
    <t>金融、经济类专业优先</t>
  </si>
  <si>
    <t>30</t>
  </si>
  <si>
    <t>新疆博湖农村商业银行股份有限公司</t>
  </si>
  <si>
    <t>31</t>
  </si>
  <si>
    <t>新疆轮台农村商业银行股份有限公司</t>
  </si>
  <si>
    <t>32</t>
  </si>
  <si>
    <t>新疆尉犁农村商业银行股份有限公司</t>
  </si>
  <si>
    <t>计算机类、经济学类、经济与贸易类、金融学类专业优先</t>
  </si>
  <si>
    <t>33</t>
  </si>
  <si>
    <t>且末县农村信用合作联社</t>
  </si>
  <si>
    <t>经济学类、经济与贸易类、计算机类、金融学类、工商管理类专业优先</t>
  </si>
  <si>
    <t>34</t>
  </si>
  <si>
    <t>新疆阿克苏农村商业银行股份有限公司</t>
  </si>
  <si>
    <t>计算机类专业及相关特长者</t>
  </si>
  <si>
    <t>定向招录综合柜员岗3人，工作地点为第一师兵团片区、柯坪县。</t>
  </si>
  <si>
    <t>35</t>
  </si>
  <si>
    <t>库车县农村信用合作联社</t>
  </si>
  <si>
    <t>经济学类专业优先</t>
  </si>
  <si>
    <t>36</t>
  </si>
  <si>
    <t>新和县农村信用合作联社</t>
  </si>
  <si>
    <t>理工类专业优先</t>
  </si>
  <si>
    <t>37</t>
  </si>
  <si>
    <t>拜城县农村信用合作联社</t>
  </si>
  <si>
    <t>38</t>
  </si>
  <si>
    <t>新疆乌什农村商业银行股份有限公司</t>
  </si>
  <si>
    <t>26周岁及以下</t>
  </si>
  <si>
    <t>39</t>
  </si>
  <si>
    <t>新疆温宿农村商业银行股份有限公司</t>
  </si>
  <si>
    <t>40</t>
  </si>
  <si>
    <t>新疆喀什农村商业银行股份有限公司</t>
  </si>
  <si>
    <t>41</t>
  </si>
  <si>
    <t>疏勒县农村信用合作联社</t>
  </si>
  <si>
    <t>42</t>
  </si>
  <si>
    <t>疏附县农村信用合作联社</t>
  </si>
  <si>
    <t>经济学类、经济与贸易类、金融学类、法学类、计算机类、工商管理类专业优先</t>
  </si>
  <si>
    <t>43</t>
  </si>
  <si>
    <t>英吉沙县农村信用合作联社</t>
  </si>
  <si>
    <t>44</t>
  </si>
  <si>
    <t>巴楚县农村信用合作联社</t>
  </si>
  <si>
    <t>45</t>
  </si>
  <si>
    <t>岳普湖县农村信用合作联社</t>
  </si>
  <si>
    <t>46</t>
  </si>
  <si>
    <t>莎车县农村信用合作联社</t>
  </si>
  <si>
    <t>47</t>
  </si>
  <si>
    <t>叶城县农村信用合作联社</t>
  </si>
  <si>
    <t>48</t>
  </si>
  <si>
    <t>泽普县农村信用合作联社</t>
  </si>
  <si>
    <t>经济学类、金融学类、法学类、计算机类、工商管理类、档案类专业优先</t>
  </si>
  <si>
    <t>49</t>
  </si>
  <si>
    <t>塔什库尔干县农村信用合作联社</t>
  </si>
  <si>
    <t>50</t>
  </si>
  <si>
    <t>阿图什市农村信用合作联社</t>
  </si>
  <si>
    <t>文秘、法律、计算机优先</t>
  </si>
  <si>
    <t>51</t>
  </si>
  <si>
    <t>阿克陶县农村信用合作联社</t>
  </si>
  <si>
    <t>52</t>
  </si>
  <si>
    <t>阿合奇县农村信用合作联社</t>
  </si>
  <si>
    <t>金融学、法学、计算机、新闻传播类专业优先</t>
  </si>
  <si>
    <t>53</t>
  </si>
  <si>
    <t>乌恰县农村信用合作联社</t>
  </si>
  <si>
    <t>法律、文秘、财务、金融类专业优先</t>
  </si>
  <si>
    <t>54</t>
  </si>
  <si>
    <t>和田市农村信用合作联社</t>
  </si>
  <si>
    <t>55</t>
  </si>
  <si>
    <t>和田县农村信用合作联社</t>
  </si>
  <si>
    <t>法律类、语言文学类、计算机类专业优先</t>
  </si>
  <si>
    <t>56</t>
  </si>
  <si>
    <t>皮山县农村信用合作联社</t>
  </si>
  <si>
    <t>57</t>
  </si>
  <si>
    <t>墨玉县农村信用合作联社</t>
  </si>
  <si>
    <t>58</t>
  </si>
  <si>
    <t>策勒县农村信用合作联社</t>
  </si>
  <si>
    <t>电子科技类、法律类、人力资源管理类、审计类专业优先</t>
  </si>
  <si>
    <t>59</t>
  </si>
  <si>
    <t>于田县农村信用合作联社</t>
  </si>
  <si>
    <t>30周岁及以下</t>
  </si>
  <si>
    <t>60</t>
  </si>
  <si>
    <t>民丰县农村信用合作联社</t>
  </si>
  <si>
    <t>61</t>
  </si>
  <si>
    <t>新疆北屯农村商业银行股份有限公司</t>
  </si>
  <si>
    <t>具备法律职业资格优先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</si>
</sst>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N7" sqref="N7"/>
    </sheetView>
  </sheetViews>
  <sheetFormatPr defaultColWidth="9.00390625" defaultRowHeight="14.25"/>
  <cols>
    <col min="1" max="1" width="5.625" style="2" customWidth="1"/>
    <col min="2" max="2" width="36.50390625" style="2" customWidth="1"/>
    <col min="3" max="3" width="12.125" style="2" customWidth="1"/>
    <col min="4" max="4" width="17.50390625" style="2" customWidth="1"/>
    <col min="5" max="6" width="14.50390625" style="2" customWidth="1"/>
    <col min="7" max="7" width="10.00390625" style="2" customWidth="1"/>
    <col min="8" max="8" width="10.875" style="2" customWidth="1"/>
    <col min="9" max="9" width="7.875" style="2" customWidth="1"/>
    <col min="10" max="10" width="6.625" style="3" customWidth="1"/>
    <col min="11" max="11" width="24.125" style="4" customWidth="1"/>
    <col min="12" max="12" width="6.50390625" style="3" customWidth="1"/>
    <col min="13" max="13" width="6.50390625" style="5" customWidth="1"/>
    <col min="14" max="14" width="32.875" style="2" customWidth="1"/>
    <col min="15" max="16384" width="9.00390625" style="2" customWidth="1"/>
  </cols>
  <sheetData>
    <row r="1" spans="1:14" ht="51" customHeight="1">
      <c r="A1" s="6"/>
      <c r="B1" s="7" t="s">
        <v>0</v>
      </c>
      <c r="C1" s="6"/>
      <c r="D1" s="6"/>
      <c r="E1" s="6"/>
      <c r="F1" s="6"/>
      <c r="G1" s="6"/>
      <c r="H1" s="6"/>
      <c r="I1" s="6"/>
      <c r="J1" s="6"/>
      <c r="K1" s="7"/>
      <c r="L1" s="6"/>
      <c r="M1" s="6"/>
      <c r="N1" s="6"/>
    </row>
    <row r="2" spans="1:14" ht="15.75">
      <c r="A2" s="8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10" t="s">
        <v>4</v>
      </c>
      <c r="L2" s="9"/>
      <c r="M2" s="18" t="s">
        <v>5</v>
      </c>
      <c r="N2" s="19" t="s">
        <v>6</v>
      </c>
    </row>
    <row r="3" spans="1:14" ht="15.75">
      <c r="A3" s="8"/>
      <c r="B3" s="9"/>
      <c r="C3" s="10" t="s">
        <v>7</v>
      </c>
      <c r="D3" s="10" t="s">
        <v>8</v>
      </c>
      <c r="E3" s="10"/>
      <c r="F3" s="10"/>
      <c r="G3" s="10"/>
      <c r="H3" s="10"/>
      <c r="I3" s="10"/>
      <c r="J3" s="10" t="s">
        <v>9</v>
      </c>
      <c r="K3" s="10" t="s">
        <v>10</v>
      </c>
      <c r="L3" s="10" t="s">
        <v>9</v>
      </c>
      <c r="M3" s="20"/>
      <c r="N3" s="19"/>
    </row>
    <row r="4" spans="1:14" ht="38.25">
      <c r="A4" s="8"/>
      <c r="B4" s="9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/>
      <c r="K4" s="10"/>
      <c r="L4" s="10"/>
      <c r="M4" s="21"/>
      <c r="N4" s="19"/>
    </row>
    <row r="5" spans="1:14" s="1" customFormat="1" ht="54.75" customHeight="1">
      <c r="A5" s="8">
        <v>1</v>
      </c>
      <c r="B5" s="9" t="s">
        <v>18</v>
      </c>
      <c r="C5" s="11" t="s">
        <v>19</v>
      </c>
      <c r="D5" s="10">
        <v>20</v>
      </c>
      <c r="E5" s="10"/>
      <c r="F5" s="10"/>
      <c r="G5" s="10"/>
      <c r="H5" s="10"/>
      <c r="I5" s="10"/>
      <c r="J5" s="10"/>
      <c r="K5" s="10"/>
      <c r="L5" s="10"/>
      <c r="M5" s="22">
        <v>20</v>
      </c>
      <c r="N5" s="11" t="s">
        <v>20</v>
      </c>
    </row>
    <row r="6" spans="1:14" s="1" customFormat="1" ht="30" customHeight="1">
      <c r="A6" s="12" t="s">
        <v>21</v>
      </c>
      <c r="B6" s="12" t="s">
        <v>22</v>
      </c>
      <c r="C6" s="11" t="s">
        <v>19</v>
      </c>
      <c r="D6" s="13">
        <v>10</v>
      </c>
      <c r="E6" s="13"/>
      <c r="F6" s="13"/>
      <c r="G6" s="13"/>
      <c r="H6" s="13"/>
      <c r="I6" s="13"/>
      <c r="J6" s="9">
        <f aca="true" t="shared" si="0" ref="J6:J8">SUM(D6:I6)</f>
        <v>10</v>
      </c>
      <c r="K6" s="11"/>
      <c r="L6" s="8"/>
      <c r="M6" s="8">
        <f aca="true" t="shared" si="1" ref="M6:M42">J6+L6</f>
        <v>10</v>
      </c>
      <c r="N6" s="12"/>
    </row>
    <row r="7" spans="1:14" s="1" customFormat="1" ht="30" customHeight="1">
      <c r="A7" s="12" t="s">
        <v>23</v>
      </c>
      <c r="B7" s="12" t="s">
        <v>24</v>
      </c>
      <c r="C7" s="11" t="s">
        <v>19</v>
      </c>
      <c r="D7" s="13"/>
      <c r="E7" s="13"/>
      <c r="F7" s="13">
        <v>15</v>
      </c>
      <c r="G7" s="13"/>
      <c r="H7" s="13"/>
      <c r="I7" s="13"/>
      <c r="J7" s="9">
        <f t="shared" si="0"/>
        <v>15</v>
      </c>
      <c r="K7" s="11"/>
      <c r="L7" s="8"/>
      <c r="M7" s="8">
        <f t="shared" si="1"/>
        <v>15</v>
      </c>
      <c r="N7" s="12"/>
    </row>
    <row r="8" spans="1:14" s="1" customFormat="1" ht="30.75" customHeight="1">
      <c r="A8" s="12" t="s">
        <v>25</v>
      </c>
      <c r="B8" s="12" t="s">
        <v>26</v>
      </c>
      <c r="C8" s="11" t="s">
        <v>19</v>
      </c>
      <c r="D8" s="13"/>
      <c r="E8" s="13"/>
      <c r="F8" s="13">
        <v>10</v>
      </c>
      <c r="G8" s="13"/>
      <c r="H8" s="13"/>
      <c r="I8" s="13"/>
      <c r="J8" s="9">
        <f t="shared" si="0"/>
        <v>10</v>
      </c>
      <c r="K8" s="11" t="s">
        <v>27</v>
      </c>
      <c r="L8" s="8">
        <v>5</v>
      </c>
      <c r="M8" s="8">
        <f t="shared" si="1"/>
        <v>15</v>
      </c>
      <c r="N8" s="23" t="s">
        <v>28</v>
      </c>
    </row>
    <row r="9" spans="1:14" s="1" customFormat="1" ht="30" customHeight="1">
      <c r="A9" s="12" t="s">
        <v>29</v>
      </c>
      <c r="B9" s="12" t="s">
        <v>30</v>
      </c>
      <c r="C9" s="11" t="s">
        <v>19</v>
      </c>
      <c r="D9" s="13"/>
      <c r="E9" s="13"/>
      <c r="F9" s="13"/>
      <c r="G9" s="13"/>
      <c r="H9" s="13"/>
      <c r="I9" s="13"/>
      <c r="J9" s="9"/>
      <c r="K9" s="11" t="s">
        <v>31</v>
      </c>
      <c r="L9" s="8">
        <v>6</v>
      </c>
      <c r="M9" s="8">
        <f t="shared" si="1"/>
        <v>6</v>
      </c>
      <c r="N9" s="12"/>
    </row>
    <row r="10" spans="1:14" s="1" customFormat="1" ht="30" customHeight="1">
      <c r="A10" s="12" t="s">
        <v>32</v>
      </c>
      <c r="B10" s="12" t="s">
        <v>33</v>
      </c>
      <c r="C10" s="11" t="s">
        <v>19</v>
      </c>
      <c r="D10" s="13"/>
      <c r="E10" s="13"/>
      <c r="F10" s="13">
        <v>6</v>
      </c>
      <c r="G10" s="13"/>
      <c r="H10" s="13"/>
      <c r="I10" s="13"/>
      <c r="J10" s="9">
        <f aca="true" t="shared" si="2" ref="J10:J15">SUM(D10:I10)</f>
        <v>6</v>
      </c>
      <c r="K10" s="11" t="s">
        <v>27</v>
      </c>
      <c r="L10" s="8">
        <v>2</v>
      </c>
      <c r="M10" s="8">
        <f t="shared" si="1"/>
        <v>8</v>
      </c>
      <c r="N10" s="12"/>
    </row>
    <row r="11" spans="1:14" s="1" customFormat="1" ht="30" customHeight="1">
      <c r="A11" s="12" t="s">
        <v>34</v>
      </c>
      <c r="B11" s="12" t="s">
        <v>35</v>
      </c>
      <c r="C11" s="11" t="s">
        <v>19</v>
      </c>
      <c r="D11" s="13"/>
      <c r="E11" s="13"/>
      <c r="F11" s="9"/>
      <c r="G11" s="13"/>
      <c r="H11" s="13"/>
      <c r="I11" s="13"/>
      <c r="J11" s="9"/>
      <c r="K11" s="11" t="s">
        <v>36</v>
      </c>
      <c r="L11" s="8">
        <v>5</v>
      </c>
      <c r="M11" s="8">
        <f t="shared" si="1"/>
        <v>5</v>
      </c>
      <c r="N11" s="23"/>
    </row>
    <row r="12" spans="1:14" s="1" customFormat="1" ht="30" customHeight="1">
      <c r="A12" s="12" t="s">
        <v>37</v>
      </c>
      <c r="B12" s="12" t="s">
        <v>38</v>
      </c>
      <c r="C12" s="11" t="s">
        <v>19</v>
      </c>
      <c r="D12" s="13"/>
      <c r="E12" s="13"/>
      <c r="F12" s="13">
        <v>3</v>
      </c>
      <c r="G12" s="13"/>
      <c r="H12" s="13"/>
      <c r="I12" s="13"/>
      <c r="J12" s="9">
        <v>3</v>
      </c>
      <c r="K12" s="11"/>
      <c r="L12" s="8"/>
      <c r="M12" s="8">
        <f t="shared" si="1"/>
        <v>3</v>
      </c>
      <c r="N12" s="23" t="s">
        <v>39</v>
      </c>
    </row>
    <row r="13" spans="1:14" s="1" customFormat="1" ht="30" customHeight="1">
      <c r="A13" s="12" t="s">
        <v>40</v>
      </c>
      <c r="B13" s="12" t="s">
        <v>41</v>
      </c>
      <c r="C13" s="11" t="s">
        <v>19</v>
      </c>
      <c r="D13" s="13"/>
      <c r="E13" s="13"/>
      <c r="F13" s="13">
        <v>1</v>
      </c>
      <c r="G13" s="13"/>
      <c r="H13" s="13"/>
      <c r="I13" s="13"/>
      <c r="J13" s="24">
        <f t="shared" si="2"/>
        <v>1</v>
      </c>
      <c r="K13" s="23"/>
      <c r="L13" s="24"/>
      <c r="M13" s="8">
        <f t="shared" si="1"/>
        <v>1</v>
      </c>
      <c r="N13" s="23" t="s">
        <v>42</v>
      </c>
    </row>
    <row r="14" spans="1:14" s="1" customFormat="1" ht="30" customHeight="1">
      <c r="A14" s="12" t="s">
        <v>43</v>
      </c>
      <c r="B14" s="12" t="s">
        <v>44</v>
      </c>
      <c r="C14" s="11" t="s">
        <v>19</v>
      </c>
      <c r="D14" s="13">
        <v>10</v>
      </c>
      <c r="E14" s="13"/>
      <c r="F14" s="13"/>
      <c r="G14" s="13"/>
      <c r="H14" s="13"/>
      <c r="I14" s="13"/>
      <c r="J14" s="9">
        <f t="shared" si="2"/>
        <v>10</v>
      </c>
      <c r="K14" s="11"/>
      <c r="L14" s="8"/>
      <c r="M14" s="8">
        <f t="shared" si="1"/>
        <v>10</v>
      </c>
      <c r="N14" s="23" t="s">
        <v>45</v>
      </c>
    </row>
    <row r="15" spans="1:14" s="1" customFormat="1" ht="30" customHeight="1">
      <c r="A15" s="12" t="s">
        <v>46</v>
      </c>
      <c r="B15" s="12" t="s">
        <v>47</v>
      </c>
      <c r="C15" s="11" t="s">
        <v>19</v>
      </c>
      <c r="D15" s="13"/>
      <c r="E15" s="13"/>
      <c r="F15" s="13"/>
      <c r="G15" s="13"/>
      <c r="H15" s="13">
        <v>2</v>
      </c>
      <c r="I15" s="13"/>
      <c r="J15" s="9">
        <f t="shared" si="2"/>
        <v>2</v>
      </c>
      <c r="K15" s="11"/>
      <c r="L15" s="8"/>
      <c r="M15" s="8">
        <f t="shared" si="1"/>
        <v>2</v>
      </c>
      <c r="N15" s="12"/>
    </row>
    <row r="16" spans="1:14" s="1" customFormat="1" ht="30" customHeight="1">
      <c r="A16" s="12" t="s">
        <v>48</v>
      </c>
      <c r="B16" s="12" t="s">
        <v>49</v>
      </c>
      <c r="C16" s="11" t="s">
        <v>19</v>
      </c>
      <c r="D16" s="13"/>
      <c r="E16" s="13"/>
      <c r="F16" s="13"/>
      <c r="G16" s="13"/>
      <c r="H16" s="13">
        <v>1</v>
      </c>
      <c r="I16" s="13"/>
      <c r="J16" s="9">
        <v>1</v>
      </c>
      <c r="K16" s="11" t="s">
        <v>27</v>
      </c>
      <c r="L16" s="8">
        <v>4</v>
      </c>
      <c r="M16" s="8">
        <f t="shared" si="1"/>
        <v>5</v>
      </c>
      <c r="N16" s="23" t="s">
        <v>50</v>
      </c>
    </row>
    <row r="17" spans="1:14" s="1" customFormat="1" ht="30" customHeight="1">
      <c r="A17" s="12" t="s">
        <v>51</v>
      </c>
      <c r="B17" s="12" t="s">
        <v>52</v>
      </c>
      <c r="C17" s="11" t="s">
        <v>19</v>
      </c>
      <c r="D17" s="13"/>
      <c r="E17" s="13"/>
      <c r="F17" s="13"/>
      <c r="G17" s="13"/>
      <c r="H17" s="13"/>
      <c r="I17" s="13">
        <v>3</v>
      </c>
      <c r="J17" s="9">
        <v>3</v>
      </c>
      <c r="K17" s="11"/>
      <c r="L17" s="8"/>
      <c r="M17" s="8">
        <f t="shared" si="1"/>
        <v>3</v>
      </c>
      <c r="N17" s="12"/>
    </row>
    <row r="18" spans="1:14" s="1" customFormat="1" ht="30" customHeight="1">
      <c r="A18" s="12" t="s">
        <v>53</v>
      </c>
      <c r="B18" s="12" t="s">
        <v>54</v>
      </c>
      <c r="C18" s="11" t="s">
        <v>19</v>
      </c>
      <c r="D18" s="13"/>
      <c r="E18" s="13"/>
      <c r="F18" s="13">
        <v>6</v>
      </c>
      <c r="G18" s="13"/>
      <c r="H18" s="13"/>
      <c r="I18" s="13"/>
      <c r="J18" s="9">
        <f aca="true" t="shared" si="3" ref="J18:J24">SUM(D18:I18)</f>
        <v>6</v>
      </c>
      <c r="K18" s="11"/>
      <c r="L18" s="8"/>
      <c r="M18" s="8">
        <f t="shared" si="1"/>
        <v>6</v>
      </c>
      <c r="N18" s="12"/>
    </row>
    <row r="19" spans="1:14" s="1" customFormat="1" ht="30" customHeight="1">
      <c r="A19" s="12" t="s">
        <v>55</v>
      </c>
      <c r="B19" s="12" t="s">
        <v>56</v>
      </c>
      <c r="C19" s="11" t="s">
        <v>19</v>
      </c>
      <c r="D19" s="13"/>
      <c r="E19" s="13"/>
      <c r="F19" s="13"/>
      <c r="G19" s="13">
        <v>4</v>
      </c>
      <c r="H19" s="13"/>
      <c r="I19" s="13"/>
      <c r="J19" s="9">
        <f t="shared" si="3"/>
        <v>4</v>
      </c>
      <c r="K19" s="11" t="s">
        <v>57</v>
      </c>
      <c r="L19" s="8">
        <v>4</v>
      </c>
      <c r="M19" s="8">
        <f t="shared" si="1"/>
        <v>8</v>
      </c>
      <c r="N19" s="23" t="s">
        <v>58</v>
      </c>
    </row>
    <row r="20" spans="1:14" s="1" customFormat="1" ht="30" customHeight="1">
      <c r="A20" s="12" t="s">
        <v>59</v>
      </c>
      <c r="B20" s="12" t="s">
        <v>60</v>
      </c>
      <c r="C20" s="11" t="s">
        <v>19</v>
      </c>
      <c r="D20" s="13"/>
      <c r="E20" s="13"/>
      <c r="F20" s="13"/>
      <c r="G20" s="13"/>
      <c r="H20" s="13"/>
      <c r="I20" s="13"/>
      <c r="J20" s="9"/>
      <c r="K20" s="11" t="s">
        <v>27</v>
      </c>
      <c r="L20" s="8">
        <v>8</v>
      </c>
      <c r="M20" s="8">
        <f t="shared" si="1"/>
        <v>8</v>
      </c>
      <c r="N20" s="12" t="s">
        <v>61</v>
      </c>
    </row>
    <row r="21" spans="1:14" s="1" customFormat="1" ht="30" customHeight="1">
      <c r="A21" s="12" t="s">
        <v>62</v>
      </c>
      <c r="B21" s="12" t="s">
        <v>63</v>
      </c>
      <c r="C21" s="11" t="s">
        <v>19</v>
      </c>
      <c r="D21" s="13"/>
      <c r="E21" s="13"/>
      <c r="F21" s="13">
        <v>4</v>
      </c>
      <c r="G21" s="13"/>
      <c r="H21" s="13"/>
      <c r="I21" s="13"/>
      <c r="J21" s="9">
        <f t="shared" si="3"/>
        <v>4</v>
      </c>
      <c r="K21" s="14"/>
      <c r="L21" s="8"/>
      <c r="M21" s="8">
        <f t="shared" si="1"/>
        <v>4</v>
      </c>
      <c r="N21" s="11" t="s">
        <v>64</v>
      </c>
    </row>
    <row r="22" spans="1:14" s="1" customFormat="1" ht="30" customHeight="1">
      <c r="A22" s="12" t="s">
        <v>65</v>
      </c>
      <c r="B22" s="12" t="s">
        <v>66</v>
      </c>
      <c r="C22" s="11" t="s">
        <v>19</v>
      </c>
      <c r="D22" s="13"/>
      <c r="E22" s="13"/>
      <c r="F22" s="13">
        <v>6</v>
      </c>
      <c r="G22" s="13"/>
      <c r="H22" s="13"/>
      <c r="I22" s="13"/>
      <c r="J22" s="9">
        <f t="shared" si="3"/>
        <v>6</v>
      </c>
      <c r="K22" s="11" t="s">
        <v>67</v>
      </c>
      <c r="L22" s="8">
        <v>4</v>
      </c>
      <c r="M22" s="8">
        <f t="shared" si="1"/>
        <v>10</v>
      </c>
      <c r="N22" s="23" t="s">
        <v>39</v>
      </c>
    </row>
    <row r="23" spans="1:14" s="1" customFormat="1" ht="57.75" customHeight="1">
      <c r="A23" s="12" t="s">
        <v>68</v>
      </c>
      <c r="B23" s="12" t="s">
        <v>69</v>
      </c>
      <c r="C23" s="11" t="s">
        <v>19</v>
      </c>
      <c r="D23" s="13"/>
      <c r="E23" s="13"/>
      <c r="F23" s="14">
        <v>7</v>
      </c>
      <c r="G23" s="13"/>
      <c r="H23" s="13"/>
      <c r="I23" s="13"/>
      <c r="J23" s="9">
        <f t="shared" si="3"/>
        <v>7</v>
      </c>
      <c r="K23" s="11" t="s">
        <v>70</v>
      </c>
      <c r="L23" s="8">
        <v>3</v>
      </c>
      <c r="M23" s="8">
        <f t="shared" si="1"/>
        <v>10</v>
      </c>
      <c r="N23" s="23" t="s">
        <v>39</v>
      </c>
    </row>
    <row r="24" spans="1:14" s="1" customFormat="1" ht="30" customHeight="1">
      <c r="A24" s="12" t="s">
        <v>71</v>
      </c>
      <c r="B24" s="12" t="s">
        <v>72</v>
      </c>
      <c r="C24" s="11" t="s">
        <v>73</v>
      </c>
      <c r="D24" s="13"/>
      <c r="E24" s="13"/>
      <c r="F24" s="13">
        <v>5</v>
      </c>
      <c r="G24" s="13"/>
      <c r="H24" s="13"/>
      <c r="I24" s="13"/>
      <c r="J24" s="9">
        <f t="shared" si="3"/>
        <v>5</v>
      </c>
      <c r="K24" s="11"/>
      <c r="L24" s="8"/>
      <c r="M24" s="8">
        <f t="shared" si="1"/>
        <v>5</v>
      </c>
      <c r="N24" s="23" t="s">
        <v>67</v>
      </c>
    </row>
    <row r="25" spans="1:14" s="1" customFormat="1" ht="30" customHeight="1">
      <c r="A25" s="12" t="s">
        <v>74</v>
      </c>
      <c r="B25" s="12" t="s">
        <v>75</v>
      </c>
      <c r="C25" s="11" t="s">
        <v>19</v>
      </c>
      <c r="D25" s="13"/>
      <c r="E25" s="13"/>
      <c r="F25" s="13"/>
      <c r="G25" s="13">
        <v>8</v>
      </c>
      <c r="H25" s="13"/>
      <c r="I25" s="13"/>
      <c r="J25" s="9">
        <v>8</v>
      </c>
      <c r="K25" s="11"/>
      <c r="L25" s="8"/>
      <c r="M25" s="8">
        <f t="shared" si="1"/>
        <v>8</v>
      </c>
      <c r="N25" s="12"/>
    </row>
    <row r="26" spans="1:14" s="1" customFormat="1" ht="30" customHeight="1">
      <c r="A26" s="12" t="s">
        <v>76</v>
      </c>
      <c r="B26" s="12" t="s">
        <v>77</v>
      </c>
      <c r="C26" s="11" t="s">
        <v>19</v>
      </c>
      <c r="D26" s="13"/>
      <c r="E26" s="13">
        <v>2</v>
      </c>
      <c r="F26" s="13"/>
      <c r="G26" s="13"/>
      <c r="H26" s="13"/>
      <c r="I26" s="13"/>
      <c r="J26" s="9">
        <f aca="true" t="shared" si="4" ref="J26:J29">SUM(D26:I26)</f>
        <v>2</v>
      </c>
      <c r="K26" s="11"/>
      <c r="L26" s="8"/>
      <c r="M26" s="8">
        <f t="shared" si="1"/>
        <v>2</v>
      </c>
      <c r="N26" s="12" t="s">
        <v>78</v>
      </c>
    </row>
    <row r="27" spans="1:14" s="1" customFormat="1" ht="30" customHeight="1">
      <c r="A27" s="12" t="s">
        <v>79</v>
      </c>
      <c r="B27" s="12" t="s">
        <v>80</v>
      </c>
      <c r="C27" s="11" t="s">
        <v>19</v>
      </c>
      <c r="D27" s="13"/>
      <c r="E27" s="13"/>
      <c r="F27" s="13">
        <v>10</v>
      </c>
      <c r="G27" s="13"/>
      <c r="H27" s="13"/>
      <c r="I27" s="13"/>
      <c r="J27" s="9">
        <f t="shared" si="4"/>
        <v>10</v>
      </c>
      <c r="K27" s="11"/>
      <c r="L27" s="8"/>
      <c r="M27" s="8">
        <f t="shared" si="1"/>
        <v>10</v>
      </c>
      <c r="N27" s="12"/>
    </row>
    <row r="28" spans="1:14" s="1" customFormat="1" ht="30" customHeight="1">
      <c r="A28" s="12" t="s">
        <v>81</v>
      </c>
      <c r="B28" s="12" t="s">
        <v>82</v>
      </c>
      <c r="C28" s="11" t="s">
        <v>19</v>
      </c>
      <c r="D28" s="13"/>
      <c r="E28" s="13"/>
      <c r="F28" s="13">
        <v>4</v>
      </c>
      <c r="G28" s="13"/>
      <c r="H28" s="13"/>
      <c r="I28" s="13"/>
      <c r="J28" s="9">
        <f t="shared" si="4"/>
        <v>4</v>
      </c>
      <c r="K28" s="11"/>
      <c r="L28" s="8">
        <v>2</v>
      </c>
      <c r="M28" s="8">
        <f t="shared" si="1"/>
        <v>6</v>
      </c>
      <c r="N28" s="11" t="s">
        <v>83</v>
      </c>
    </row>
    <row r="29" spans="1:14" s="1" customFormat="1" ht="63.75" customHeight="1">
      <c r="A29" s="12" t="s">
        <v>84</v>
      </c>
      <c r="B29" s="12" t="s">
        <v>85</v>
      </c>
      <c r="C29" s="11" t="s">
        <v>73</v>
      </c>
      <c r="D29" s="13"/>
      <c r="E29" s="13"/>
      <c r="F29" s="13">
        <v>3</v>
      </c>
      <c r="G29" s="13"/>
      <c r="H29" s="13"/>
      <c r="I29" s="13"/>
      <c r="J29" s="9">
        <f t="shared" si="4"/>
        <v>3</v>
      </c>
      <c r="K29" s="11" t="s">
        <v>86</v>
      </c>
      <c r="L29" s="8">
        <v>1</v>
      </c>
      <c r="M29" s="8">
        <f t="shared" si="1"/>
        <v>4</v>
      </c>
      <c r="N29" s="12"/>
    </row>
    <row r="30" spans="1:14" s="1" customFormat="1" ht="30" customHeight="1">
      <c r="A30" s="12" t="s">
        <v>87</v>
      </c>
      <c r="B30" s="12" t="s">
        <v>88</v>
      </c>
      <c r="C30" s="11" t="s">
        <v>19</v>
      </c>
      <c r="D30" s="13"/>
      <c r="E30" s="13"/>
      <c r="F30" s="13">
        <v>12</v>
      </c>
      <c r="G30" s="15"/>
      <c r="H30" s="13"/>
      <c r="I30" s="13"/>
      <c r="J30" s="9">
        <v>12</v>
      </c>
      <c r="K30" s="11"/>
      <c r="L30" s="8"/>
      <c r="M30" s="8">
        <f t="shared" si="1"/>
        <v>12</v>
      </c>
      <c r="N30" s="12"/>
    </row>
    <row r="31" spans="1:14" s="1" customFormat="1" ht="36" customHeight="1">
      <c r="A31" s="12" t="s">
        <v>89</v>
      </c>
      <c r="B31" s="12" t="s">
        <v>90</v>
      </c>
      <c r="C31" s="11" t="s">
        <v>19</v>
      </c>
      <c r="D31" s="13"/>
      <c r="E31" s="13"/>
      <c r="F31" s="13"/>
      <c r="G31" s="13"/>
      <c r="H31" s="13"/>
      <c r="I31" s="13"/>
      <c r="J31" s="9"/>
      <c r="K31" s="11" t="s">
        <v>91</v>
      </c>
      <c r="L31" s="8">
        <v>4</v>
      </c>
      <c r="M31" s="8">
        <f t="shared" si="1"/>
        <v>4</v>
      </c>
      <c r="N31" s="23" t="s">
        <v>39</v>
      </c>
    </row>
    <row r="32" spans="1:14" s="1" customFormat="1" ht="30" customHeight="1">
      <c r="A32" s="12" t="s">
        <v>92</v>
      </c>
      <c r="B32" s="12" t="s">
        <v>93</v>
      </c>
      <c r="C32" s="11" t="s">
        <v>19</v>
      </c>
      <c r="D32" s="13"/>
      <c r="E32" s="13"/>
      <c r="F32" s="13"/>
      <c r="G32" s="13">
        <v>6</v>
      </c>
      <c r="H32" s="13"/>
      <c r="I32" s="13"/>
      <c r="J32" s="9">
        <f aca="true" t="shared" si="5" ref="J31:J33">SUM(D32:I32)</f>
        <v>6</v>
      </c>
      <c r="K32" s="11" t="s">
        <v>78</v>
      </c>
      <c r="L32" s="8">
        <v>2</v>
      </c>
      <c r="M32" s="8">
        <f t="shared" si="1"/>
        <v>8</v>
      </c>
      <c r="N32" s="23" t="s">
        <v>94</v>
      </c>
    </row>
    <row r="33" spans="1:14" s="1" customFormat="1" ht="30" customHeight="1">
      <c r="A33" s="12" t="s">
        <v>95</v>
      </c>
      <c r="B33" s="12" t="s">
        <v>96</v>
      </c>
      <c r="C33" s="11" t="s">
        <v>19</v>
      </c>
      <c r="D33" s="13">
        <v>3</v>
      </c>
      <c r="E33" s="13"/>
      <c r="F33" s="13"/>
      <c r="G33" s="13"/>
      <c r="H33" s="13"/>
      <c r="I33" s="13"/>
      <c r="J33" s="9">
        <f t="shared" si="5"/>
        <v>3</v>
      </c>
      <c r="K33" s="14"/>
      <c r="L33" s="8"/>
      <c r="M33" s="8">
        <f t="shared" si="1"/>
        <v>3</v>
      </c>
      <c r="N33" s="11" t="s">
        <v>97</v>
      </c>
    </row>
    <row r="34" spans="1:14" s="1" customFormat="1" ht="30" customHeight="1">
      <c r="A34" s="12" t="s">
        <v>98</v>
      </c>
      <c r="B34" s="12" t="s">
        <v>99</v>
      </c>
      <c r="C34" s="11" t="s">
        <v>19</v>
      </c>
      <c r="D34" s="13"/>
      <c r="E34" s="13"/>
      <c r="F34" s="13"/>
      <c r="G34" s="13">
        <v>8</v>
      </c>
      <c r="H34" s="13"/>
      <c r="I34" s="13"/>
      <c r="J34" s="9">
        <v>8</v>
      </c>
      <c r="K34" s="11"/>
      <c r="L34" s="8"/>
      <c r="M34" s="8">
        <f t="shared" si="1"/>
        <v>8</v>
      </c>
      <c r="N34" s="23"/>
    </row>
    <row r="35" spans="1:14" s="1" customFormat="1" ht="30" customHeight="1">
      <c r="A35" s="12" t="s">
        <v>100</v>
      </c>
      <c r="B35" s="12" t="s">
        <v>101</v>
      </c>
      <c r="C35" s="11" t="s">
        <v>19</v>
      </c>
      <c r="D35" s="13"/>
      <c r="E35" s="13"/>
      <c r="F35" s="13"/>
      <c r="G35" s="13">
        <v>4</v>
      </c>
      <c r="H35" s="13"/>
      <c r="I35" s="13"/>
      <c r="J35" s="9">
        <v>4</v>
      </c>
      <c r="K35" s="11"/>
      <c r="L35" s="8"/>
      <c r="M35" s="8">
        <f t="shared" si="1"/>
        <v>4</v>
      </c>
      <c r="N35" s="12"/>
    </row>
    <row r="36" spans="1:14" s="1" customFormat="1" ht="30" customHeight="1">
      <c r="A36" s="12" t="s">
        <v>102</v>
      </c>
      <c r="B36" s="12" t="s">
        <v>103</v>
      </c>
      <c r="C36" s="11" t="s">
        <v>19</v>
      </c>
      <c r="D36" s="13"/>
      <c r="E36" s="13"/>
      <c r="F36" s="13">
        <v>7</v>
      </c>
      <c r="G36" s="13"/>
      <c r="H36" s="13"/>
      <c r="I36" s="13"/>
      <c r="J36" s="9">
        <v>7</v>
      </c>
      <c r="K36" s="14"/>
      <c r="L36" s="8"/>
      <c r="M36" s="8">
        <f t="shared" si="1"/>
        <v>7</v>
      </c>
      <c r="N36" s="11" t="s">
        <v>104</v>
      </c>
    </row>
    <row r="37" spans="1:14" s="1" customFormat="1" ht="30" customHeight="1">
      <c r="A37" s="12" t="s">
        <v>105</v>
      </c>
      <c r="B37" s="12" t="s">
        <v>106</v>
      </c>
      <c r="C37" s="11" t="s">
        <v>19</v>
      </c>
      <c r="D37" s="13"/>
      <c r="E37" s="13"/>
      <c r="F37" s="13"/>
      <c r="G37" s="13"/>
      <c r="H37" s="13"/>
      <c r="I37" s="13">
        <v>6</v>
      </c>
      <c r="J37" s="9">
        <v>6</v>
      </c>
      <c r="K37" s="14"/>
      <c r="L37" s="8"/>
      <c r="M37" s="8">
        <f t="shared" si="1"/>
        <v>6</v>
      </c>
      <c r="N37" s="11" t="s">
        <v>107</v>
      </c>
    </row>
    <row r="38" spans="1:14" s="1" customFormat="1" ht="30" customHeight="1">
      <c r="A38" s="12" t="s">
        <v>108</v>
      </c>
      <c r="B38" s="12" t="s">
        <v>109</v>
      </c>
      <c r="C38" s="11" t="s">
        <v>19</v>
      </c>
      <c r="D38" s="13"/>
      <c r="E38" s="13"/>
      <c r="F38" s="13">
        <v>3</v>
      </c>
      <c r="G38" s="13"/>
      <c r="H38" s="13"/>
      <c r="I38" s="13"/>
      <c r="J38" s="9">
        <f aca="true" t="shared" si="6" ref="J38:J40">SUM(D38:I38)</f>
        <v>3</v>
      </c>
      <c r="K38" s="11" t="s">
        <v>110</v>
      </c>
      <c r="L38" s="8">
        <v>2</v>
      </c>
      <c r="M38" s="8">
        <f t="shared" si="1"/>
        <v>5</v>
      </c>
      <c r="N38" s="23" t="s">
        <v>111</v>
      </c>
    </row>
    <row r="39" spans="1:14" s="1" customFormat="1" ht="30" customHeight="1">
      <c r="A39" s="12" t="s">
        <v>112</v>
      </c>
      <c r="B39" s="12" t="s">
        <v>113</v>
      </c>
      <c r="C39" s="11" t="s">
        <v>19</v>
      </c>
      <c r="D39" s="11"/>
      <c r="E39" s="11"/>
      <c r="F39" s="11"/>
      <c r="G39" s="11">
        <v>5</v>
      </c>
      <c r="H39" s="11"/>
      <c r="I39" s="11"/>
      <c r="J39" s="8">
        <f t="shared" si="6"/>
        <v>5</v>
      </c>
      <c r="K39" s="11" t="s">
        <v>114</v>
      </c>
      <c r="L39" s="8">
        <v>2</v>
      </c>
      <c r="M39" s="8">
        <f t="shared" si="1"/>
        <v>7</v>
      </c>
      <c r="N39" s="11"/>
    </row>
    <row r="40" spans="1:14" s="1" customFormat="1" ht="30" customHeight="1">
      <c r="A40" s="12" t="s">
        <v>115</v>
      </c>
      <c r="B40" s="12" t="s">
        <v>116</v>
      </c>
      <c r="C40" s="11" t="s">
        <v>19</v>
      </c>
      <c r="D40" s="13"/>
      <c r="E40" s="13"/>
      <c r="F40" s="13"/>
      <c r="G40" s="13">
        <v>3</v>
      </c>
      <c r="H40" s="13"/>
      <c r="I40" s="13"/>
      <c r="J40" s="9">
        <f t="shared" si="6"/>
        <v>3</v>
      </c>
      <c r="K40" s="11" t="s">
        <v>117</v>
      </c>
      <c r="L40" s="8">
        <v>1</v>
      </c>
      <c r="M40" s="8">
        <f t="shared" si="1"/>
        <v>4</v>
      </c>
      <c r="N40" s="23"/>
    </row>
    <row r="41" spans="1:14" s="1" customFormat="1" ht="30" customHeight="1">
      <c r="A41" s="12" t="s">
        <v>118</v>
      </c>
      <c r="B41" s="12" t="s">
        <v>119</v>
      </c>
      <c r="C41" s="11" t="s">
        <v>19</v>
      </c>
      <c r="D41" s="13"/>
      <c r="E41" s="13"/>
      <c r="F41" s="13">
        <v>12</v>
      </c>
      <c r="G41" s="13"/>
      <c r="H41" s="13"/>
      <c r="I41" s="13"/>
      <c r="J41" s="9">
        <v>12</v>
      </c>
      <c r="K41" s="11"/>
      <c r="L41" s="8"/>
      <c r="M41" s="8">
        <f t="shared" si="1"/>
        <v>12</v>
      </c>
      <c r="N41" s="12"/>
    </row>
    <row r="42" spans="1:14" s="1" customFormat="1" ht="30" customHeight="1">
      <c r="A42" s="12" t="s">
        <v>120</v>
      </c>
      <c r="B42" s="12" t="s">
        <v>121</v>
      </c>
      <c r="C42" s="11" t="s">
        <v>122</v>
      </c>
      <c r="D42" s="13"/>
      <c r="E42" s="13"/>
      <c r="F42" s="13">
        <v>8</v>
      </c>
      <c r="G42" s="13"/>
      <c r="H42" s="13"/>
      <c r="I42" s="13"/>
      <c r="J42" s="9">
        <v>8</v>
      </c>
      <c r="K42" s="11"/>
      <c r="L42" s="8"/>
      <c r="M42" s="8">
        <f t="shared" si="1"/>
        <v>8</v>
      </c>
      <c r="N42" s="12"/>
    </row>
    <row r="43" spans="1:14" s="1" customFormat="1" ht="30" customHeight="1">
      <c r="A43" s="12" t="s">
        <v>123</v>
      </c>
      <c r="B43" s="12" t="s">
        <v>124</v>
      </c>
      <c r="C43" s="11" t="s">
        <v>19</v>
      </c>
      <c r="D43" s="13"/>
      <c r="E43" s="13"/>
      <c r="F43" s="13">
        <v>7</v>
      </c>
      <c r="G43" s="13"/>
      <c r="H43" s="13"/>
      <c r="I43" s="13"/>
      <c r="J43" s="9">
        <f>SUM(D43:I43)</f>
        <v>7</v>
      </c>
      <c r="K43" s="11"/>
      <c r="L43" s="8"/>
      <c r="M43" s="8">
        <f aca="true" t="shared" si="7" ref="M43:M51">J43+L43</f>
        <v>7</v>
      </c>
      <c r="N43" s="12"/>
    </row>
    <row r="44" spans="1:14" s="1" customFormat="1" ht="30" customHeight="1">
      <c r="A44" s="12" t="s">
        <v>125</v>
      </c>
      <c r="B44" s="12" t="s">
        <v>126</v>
      </c>
      <c r="C44" s="11" t="s">
        <v>19</v>
      </c>
      <c r="D44" s="13"/>
      <c r="E44" s="13"/>
      <c r="F44" s="13"/>
      <c r="G44" s="9">
        <v>7</v>
      </c>
      <c r="H44" s="13"/>
      <c r="I44" s="13"/>
      <c r="J44" s="9">
        <v>7</v>
      </c>
      <c r="K44" s="11" t="s">
        <v>27</v>
      </c>
      <c r="L44" s="9">
        <v>3</v>
      </c>
      <c r="M44" s="8">
        <f t="shared" si="7"/>
        <v>10</v>
      </c>
      <c r="N44" s="12"/>
    </row>
    <row r="45" spans="1:14" s="1" customFormat="1" ht="30" customHeight="1">
      <c r="A45" s="12" t="s">
        <v>127</v>
      </c>
      <c r="B45" s="12" t="s">
        <v>128</v>
      </c>
      <c r="C45" s="11" t="s">
        <v>19</v>
      </c>
      <c r="D45" s="13"/>
      <c r="E45" s="13"/>
      <c r="F45" s="13"/>
      <c r="G45" s="13">
        <v>5</v>
      </c>
      <c r="H45" s="13"/>
      <c r="I45" s="13"/>
      <c r="J45" s="9">
        <v>5</v>
      </c>
      <c r="K45" s="11"/>
      <c r="L45" s="8"/>
      <c r="M45" s="8">
        <f t="shared" si="7"/>
        <v>5</v>
      </c>
      <c r="N45" s="12"/>
    </row>
    <row r="46" spans="1:14" s="1" customFormat="1" ht="42" customHeight="1">
      <c r="A46" s="12" t="s">
        <v>129</v>
      </c>
      <c r="B46" s="12" t="s">
        <v>130</v>
      </c>
      <c r="C46" s="11" t="s">
        <v>73</v>
      </c>
      <c r="D46" s="11"/>
      <c r="E46" s="11"/>
      <c r="F46" s="11"/>
      <c r="G46" s="11">
        <v>3</v>
      </c>
      <c r="H46" s="11"/>
      <c r="I46" s="11"/>
      <c r="J46" s="8">
        <v>3</v>
      </c>
      <c r="K46" s="11" t="s">
        <v>131</v>
      </c>
      <c r="L46" s="8">
        <v>7</v>
      </c>
      <c r="M46" s="8">
        <f t="shared" si="7"/>
        <v>10</v>
      </c>
      <c r="N46" s="11"/>
    </row>
    <row r="47" spans="1:14" s="1" customFormat="1" ht="30" customHeight="1">
      <c r="A47" s="12" t="s">
        <v>132</v>
      </c>
      <c r="B47" s="12" t="s">
        <v>133</v>
      </c>
      <c r="C47" s="11" t="s">
        <v>19</v>
      </c>
      <c r="D47" s="13"/>
      <c r="E47" s="13"/>
      <c r="F47" s="13">
        <v>2</v>
      </c>
      <c r="G47" s="13"/>
      <c r="H47" s="13"/>
      <c r="I47" s="13"/>
      <c r="J47" s="9">
        <f>SUM(D47:I47)</f>
        <v>2</v>
      </c>
      <c r="K47" s="11" t="s">
        <v>27</v>
      </c>
      <c r="L47" s="8"/>
      <c r="M47" s="8">
        <f t="shared" si="7"/>
        <v>2</v>
      </c>
      <c r="N47" s="12"/>
    </row>
    <row r="48" spans="1:14" s="1" customFormat="1" ht="30" customHeight="1">
      <c r="A48" s="12" t="s">
        <v>134</v>
      </c>
      <c r="B48" s="11" t="s">
        <v>135</v>
      </c>
      <c r="C48" s="11" t="s">
        <v>19</v>
      </c>
      <c r="D48" s="11"/>
      <c r="E48" s="11"/>
      <c r="F48" s="11"/>
      <c r="G48" s="11"/>
      <c r="H48" s="11"/>
      <c r="I48" s="11">
        <v>2</v>
      </c>
      <c r="J48" s="11">
        <f>SUM(D48:I48)</f>
        <v>2</v>
      </c>
      <c r="K48" s="11"/>
      <c r="L48" s="11"/>
      <c r="M48" s="11">
        <f t="shared" si="7"/>
        <v>2</v>
      </c>
      <c r="N48" s="11"/>
    </row>
    <row r="49" spans="1:14" s="1" customFormat="1" ht="30" customHeight="1">
      <c r="A49" s="12" t="s">
        <v>136</v>
      </c>
      <c r="B49" s="12" t="s">
        <v>137</v>
      </c>
      <c r="C49" s="11" t="s">
        <v>19</v>
      </c>
      <c r="D49" s="13"/>
      <c r="E49" s="13"/>
      <c r="F49" s="11"/>
      <c r="G49" s="13">
        <v>5</v>
      </c>
      <c r="H49" s="13"/>
      <c r="I49" s="13"/>
      <c r="J49" s="9">
        <v>5</v>
      </c>
      <c r="K49" s="11"/>
      <c r="L49" s="8"/>
      <c r="M49" s="8">
        <f t="shared" si="7"/>
        <v>5</v>
      </c>
      <c r="N49" s="12"/>
    </row>
    <row r="50" spans="1:14" s="1" customFormat="1" ht="30" customHeight="1">
      <c r="A50" s="12" t="s">
        <v>138</v>
      </c>
      <c r="B50" s="12" t="s">
        <v>139</v>
      </c>
      <c r="C50" s="11" t="s">
        <v>19</v>
      </c>
      <c r="D50" s="13"/>
      <c r="E50" s="13"/>
      <c r="F50" s="13">
        <v>15</v>
      </c>
      <c r="G50" s="13"/>
      <c r="H50" s="13"/>
      <c r="I50" s="13"/>
      <c r="J50" s="9">
        <f>SUM(D50:I50)</f>
        <v>15</v>
      </c>
      <c r="K50" s="11"/>
      <c r="L50" s="8"/>
      <c r="M50" s="8">
        <f t="shared" si="7"/>
        <v>15</v>
      </c>
      <c r="N50" s="12"/>
    </row>
    <row r="51" spans="1:14" s="1" customFormat="1" ht="30" customHeight="1">
      <c r="A51" s="12" t="s">
        <v>140</v>
      </c>
      <c r="B51" s="12" t="s">
        <v>141</v>
      </c>
      <c r="C51" s="11" t="s">
        <v>19</v>
      </c>
      <c r="D51" s="13"/>
      <c r="E51" s="13"/>
      <c r="F51" s="13"/>
      <c r="G51" s="13">
        <v>12</v>
      </c>
      <c r="H51" s="13"/>
      <c r="I51" s="13"/>
      <c r="J51" s="9">
        <v>12</v>
      </c>
      <c r="K51" s="11"/>
      <c r="L51" s="8"/>
      <c r="M51" s="8">
        <f t="shared" si="7"/>
        <v>12</v>
      </c>
      <c r="N51" s="12"/>
    </row>
    <row r="52" spans="1:14" s="1" customFormat="1" ht="30" customHeight="1">
      <c r="A52" s="12" t="s">
        <v>142</v>
      </c>
      <c r="B52" s="12" t="s">
        <v>143</v>
      </c>
      <c r="C52" s="11" t="s">
        <v>19</v>
      </c>
      <c r="D52" s="13"/>
      <c r="E52" s="13"/>
      <c r="F52" s="13"/>
      <c r="G52" s="13">
        <v>10</v>
      </c>
      <c r="H52" s="13"/>
      <c r="I52" s="13"/>
      <c r="J52" s="9">
        <f>SUM(D52:I52)</f>
        <v>10</v>
      </c>
      <c r="K52" s="14"/>
      <c r="L52" s="8"/>
      <c r="M52" s="8">
        <f aca="true" t="shared" si="8" ref="M52:M65">J52+L52</f>
        <v>10</v>
      </c>
      <c r="N52" s="11" t="s">
        <v>144</v>
      </c>
    </row>
    <row r="53" spans="1:14" s="1" customFormat="1" ht="30" customHeight="1">
      <c r="A53" s="12" t="s">
        <v>145</v>
      </c>
      <c r="B53" s="12" t="s">
        <v>146</v>
      </c>
      <c r="C53" s="11" t="s">
        <v>19</v>
      </c>
      <c r="D53" s="13"/>
      <c r="E53" s="13"/>
      <c r="F53" s="13"/>
      <c r="G53" s="13">
        <v>2</v>
      </c>
      <c r="H53" s="13"/>
      <c r="I53" s="13"/>
      <c r="J53" s="9">
        <f>SUM(D53:I53)</f>
        <v>2</v>
      </c>
      <c r="K53" s="11" t="s">
        <v>27</v>
      </c>
      <c r="L53" s="8">
        <v>1</v>
      </c>
      <c r="M53" s="8">
        <f t="shared" si="8"/>
        <v>3</v>
      </c>
      <c r="N53" s="12"/>
    </row>
    <row r="54" spans="1:14" s="1" customFormat="1" ht="30" customHeight="1">
      <c r="A54" s="12" t="s">
        <v>147</v>
      </c>
      <c r="B54" s="12" t="s">
        <v>148</v>
      </c>
      <c r="C54" s="11" t="s">
        <v>19</v>
      </c>
      <c r="D54" s="13"/>
      <c r="E54" s="13"/>
      <c r="F54" s="13"/>
      <c r="G54" s="13"/>
      <c r="H54" s="13"/>
      <c r="I54" s="13"/>
      <c r="J54" s="9"/>
      <c r="K54" s="11" t="s">
        <v>149</v>
      </c>
      <c r="L54" s="8">
        <v>2</v>
      </c>
      <c r="M54" s="8">
        <f t="shared" si="8"/>
        <v>2</v>
      </c>
      <c r="N54" s="12"/>
    </row>
    <row r="55" spans="1:14" s="1" customFormat="1" ht="30" customHeight="1">
      <c r="A55" s="12" t="s">
        <v>150</v>
      </c>
      <c r="B55" s="12" t="s">
        <v>151</v>
      </c>
      <c r="C55" s="11" t="s">
        <v>19</v>
      </c>
      <c r="D55" s="13">
        <v>5</v>
      </c>
      <c r="E55" s="13"/>
      <c r="F55" s="13"/>
      <c r="G55" s="13"/>
      <c r="H55" s="13"/>
      <c r="I55" s="13"/>
      <c r="J55" s="9">
        <v>5</v>
      </c>
      <c r="K55" s="11"/>
      <c r="L55" s="8"/>
      <c r="M55" s="8">
        <v>5</v>
      </c>
      <c r="N55" s="12"/>
    </row>
    <row r="56" spans="1:14" s="1" customFormat="1" ht="30" customHeight="1">
      <c r="A56" s="12" t="s">
        <v>152</v>
      </c>
      <c r="B56" s="12" t="s">
        <v>153</v>
      </c>
      <c r="C56" s="11" t="s">
        <v>19</v>
      </c>
      <c r="D56" s="13"/>
      <c r="E56" s="13"/>
      <c r="F56" s="13"/>
      <c r="G56" s="13">
        <v>5</v>
      </c>
      <c r="H56" s="13"/>
      <c r="I56" s="13"/>
      <c r="J56" s="9">
        <f aca="true" t="shared" si="9" ref="J56:J60">SUM(D56:I56)</f>
        <v>5</v>
      </c>
      <c r="K56" s="11"/>
      <c r="L56" s="8"/>
      <c r="M56" s="8">
        <f t="shared" si="8"/>
        <v>5</v>
      </c>
      <c r="N56" s="23" t="s">
        <v>154</v>
      </c>
    </row>
    <row r="57" spans="1:14" s="1" customFormat="1" ht="30" customHeight="1">
      <c r="A57" s="12" t="s">
        <v>155</v>
      </c>
      <c r="B57" s="12" t="s">
        <v>156</v>
      </c>
      <c r="C57" s="11" t="s">
        <v>19</v>
      </c>
      <c r="D57" s="13"/>
      <c r="E57" s="13"/>
      <c r="F57" s="13"/>
      <c r="G57" s="13"/>
      <c r="H57" s="13"/>
      <c r="I57" s="13">
        <v>3</v>
      </c>
      <c r="J57" s="9">
        <v>3</v>
      </c>
      <c r="K57" s="11"/>
      <c r="L57" s="8"/>
      <c r="M57" s="8">
        <f t="shared" si="8"/>
        <v>3</v>
      </c>
      <c r="N57" s="12" t="s">
        <v>157</v>
      </c>
    </row>
    <row r="58" spans="1:14" s="1" customFormat="1" ht="39" customHeight="1">
      <c r="A58" s="12" t="s">
        <v>158</v>
      </c>
      <c r="B58" s="12" t="s">
        <v>159</v>
      </c>
      <c r="C58" s="11" t="s">
        <v>19</v>
      </c>
      <c r="D58" s="13"/>
      <c r="E58" s="13"/>
      <c r="F58" s="13"/>
      <c r="G58" s="13">
        <v>3</v>
      </c>
      <c r="H58" s="13"/>
      <c r="I58" s="13"/>
      <c r="J58" s="9">
        <f t="shared" si="9"/>
        <v>3</v>
      </c>
      <c r="K58" s="11" t="s">
        <v>131</v>
      </c>
      <c r="L58" s="8">
        <v>3</v>
      </c>
      <c r="M58" s="8">
        <f t="shared" si="8"/>
        <v>6</v>
      </c>
      <c r="N58" s="12"/>
    </row>
    <row r="59" spans="1:14" s="1" customFormat="1" ht="30" customHeight="1">
      <c r="A59" s="12" t="s">
        <v>160</v>
      </c>
      <c r="B59" s="12" t="s">
        <v>161</v>
      </c>
      <c r="C59" s="11" t="s">
        <v>19</v>
      </c>
      <c r="D59" s="13"/>
      <c r="E59" s="13"/>
      <c r="F59" s="13"/>
      <c r="G59" s="13"/>
      <c r="H59" s="13"/>
      <c r="I59" s="13"/>
      <c r="J59" s="9"/>
      <c r="K59" s="11" t="s">
        <v>162</v>
      </c>
      <c r="L59" s="8">
        <v>5</v>
      </c>
      <c r="M59" s="8">
        <f t="shared" si="8"/>
        <v>5</v>
      </c>
      <c r="N59" s="12"/>
    </row>
    <row r="60" spans="1:14" s="1" customFormat="1" ht="30" customHeight="1">
      <c r="A60" s="12" t="s">
        <v>163</v>
      </c>
      <c r="B60" s="12" t="s">
        <v>164</v>
      </c>
      <c r="C60" s="11" t="s">
        <v>19</v>
      </c>
      <c r="D60" s="13"/>
      <c r="E60" s="13"/>
      <c r="F60" s="13"/>
      <c r="G60" s="13">
        <v>7</v>
      </c>
      <c r="H60" s="13"/>
      <c r="I60" s="13"/>
      <c r="J60" s="9">
        <f t="shared" si="9"/>
        <v>7</v>
      </c>
      <c r="K60" s="11"/>
      <c r="L60" s="9"/>
      <c r="M60" s="8">
        <f t="shared" si="8"/>
        <v>7</v>
      </c>
      <c r="N60" s="13"/>
    </row>
    <row r="61" spans="1:14" s="1" customFormat="1" ht="30" customHeight="1">
      <c r="A61" s="12" t="s">
        <v>165</v>
      </c>
      <c r="B61" s="12" t="s">
        <v>166</v>
      </c>
      <c r="C61" s="11" t="s">
        <v>19</v>
      </c>
      <c r="D61" s="13"/>
      <c r="E61" s="13"/>
      <c r="F61" s="13">
        <v>5</v>
      </c>
      <c r="G61" s="13"/>
      <c r="H61" s="13"/>
      <c r="I61" s="13"/>
      <c r="J61" s="9">
        <v>5</v>
      </c>
      <c r="K61" s="11"/>
      <c r="L61" s="8"/>
      <c r="M61" s="8">
        <f t="shared" si="8"/>
        <v>5</v>
      </c>
      <c r="N61" s="12"/>
    </row>
    <row r="62" spans="1:14" s="1" customFormat="1" ht="30" customHeight="1">
      <c r="A62" s="12" t="s">
        <v>167</v>
      </c>
      <c r="B62" s="12" t="s">
        <v>168</v>
      </c>
      <c r="C62" s="11" t="s">
        <v>122</v>
      </c>
      <c r="D62" s="13"/>
      <c r="E62" s="13"/>
      <c r="F62" s="13"/>
      <c r="G62" s="13">
        <v>7</v>
      </c>
      <c r="H62" s="13"/>
      <c r="I62" s="13"/>
      <c r="J62" s="9">
        <v>7</v>
      </c>
      <c r="K62" s="11" t="s">
        <v>169</v>
      </c>
      <c r="L62" s="8">
        <v>1</v>
      </c>
      <c r="M62" s="8">
        <f t="shared" si="8"/>
        <v>8</v>
      </c>
      <c r="N62" s="12"/>
    </row>
    <row r="63" spans="1:14" s="1" customFormat="1" ht="30" customHeight="1">
      <c r="A63" s="12" t="s">
        <v>170</v>
      </c>
      <c r="B63" s="12" t="s">
        <v>171</v>
      </c>
      <c r="C63" s="11" t="s">
        <v>172</v>
      </c>
      <c r="D63" s="13"/>
      <c r="E63" s="13"/>
      <c r="F63" s="13"/>
      <c r="G63" s="13"/>
      <c r="H63" s="13"/>
      <c r="I63" s="13">
        <v>12</v>
      </c>
      <c r="J63" s="9">
        <v>12</v>
      </c>
      <c r="K63" s="11"/>
      <c r="L63" s="24"/>
      <c r="M63" s="8">
        <f t="shared" si="8"/>
        <v>12</v>
      </c>
      <c r="N63" s="23"/>
    </row>
    <row r="64" spans="1:14" s="1" customFormat="1" ht="30" customHeight="1">
      <c r="A64" s="12" t="s">
        <v>173</v>
      </c>
      <c r="B64" s="12" t="s">
        <v>174</v>
      </c>
      <c r="C64" s="16" t="s">
        <v>19</v>
      </c>
      <c r="D64" s="17"/>
      <c r="E64" s="17"/>
      <c r="F64" s="17">
        <v>6</v>
      </c>
      <c r="G64" s="17"/>
      <c r="H64" s="17"/>
      <c r="I64" s="17"/>
      <c r="J64" s="25">
        <v>6</v>
      </c>
      <c r="K64" s="16"/>
      <c r="L64" s="26"/>
      <c r="M64" s="8">
        <f t="shared" si="8"/>
        <v>6</v>
      </c>
      <c r="N64" s="27" t="s">
        <v>78</v>
      </c>
    </row>
    <row r="65" spans="1:14" s="1" customFormat="1" ht="30" customHeight="1">
      <c r="A65" s="12" t="s">
        <v>175</v>
      </c>
      <c r="B65" s="12" t="s">
        <v>176</v>
      </c>
      <c r="C65" s="11" t="s">
        <v>172</v>
      </c>
      <c r="D65" s="13"/>
      <c r="E65" s="13"/>
      <c r="F65" s="13">
        <v>10</v>
      </c>
      <c r="G65" s="13"/>
      <c r="H65" s="13"/>
      <c r="I65" s="13"/>
      <c r="J65" s="9">
        <v>10</v>
      </c>
      <c r="K65" s="11" t="s">
        <v>27</v>
      </c>
      <c r="L65" s="8">
        <v>2</v>
      </c>
      <c r="M65" s="8">
        <f t="shared" si="8"/>
        <v>12</v>
      </c>
      <c r="N65" s="23" t="s">
        <v>177</v>
      </c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K66" s="28"/>
      <c r="M66" s="3"/>
      <c r="N66" s="3"/>
    </row>
  </sheetData>
  <sheetProtection/>
  <mergeCells count="11">
    <mergeCell ref="B1:N1"/>
    <mergeCell ref="C2:J2"/>
    <mergeCell ref="K2:L2"/>
    <mergeCell ref="D3:I3"/>
    <mergeCell ref="A2:A4"/>
    <mergeCell ref="B2:B4"/>
    <mergeCell ref="J3:J4"/>
    <mergeCell ref="K3:K4"/>
    <mergeCell ref="L3:L4"/>
    <mergeCell ref="M2:M4"/>
    <mergeCell ref="N2:N4"/>
  </mergeCells>
  <dataValidations count="1">
    <dataValidation allowBlank="1" showInputMessage="1" showErrorMessage="1" imeMode="on" sqref="B13"/>
  </dataValidations>
  <printOptions horizontalCentered="1"/>
  <pageMargins left="0.16" right="0.11999999999999998" top="0.23999999999999996" bottom="0.2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Ybb</cp:lastModifiedBy>
  <dcterms:created xsi:type="dcterms:W3CDTF">2020-07-30T06:35:00Z</dcterms:created>
  <dcterms:modified xsi:type="dcterms:W3CDTF">2022-03-28T14:52:56Z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D7055622717442BDB1B600A4C8386B2D</vt:lpwstr>
  </property>
</Properties>
</file>