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codeName="ThisWorkbook" defaultThemeVersion="124226"/>
  <bookViews>
    <workbookView xWindow="285" yWindow="90" windowWidth="13350" windowHeight="11010"/>
  </bookViews>
  <sheets>
    <sheet name="柜员总计186" sheetId="15" r:id="rId1"/>
  </sheets>
  <definedNames>
    <definedName name="_xlnm._FilterDatabase" localSheetId="0" hidden="1">柜员总计186!$A$3:$G$89</definedName>
    <definedName name="_xlnm.Print_Area" localSheetId="0">柜员总计186!$A$1:$G$89</definedName>
    <definedName name="_xlnm.Print_Titles" localSheetId="0">柜员总计186!$1:$3</definedName>
  </definedNames>
  <calcPr calcId="125725"/>
</workbook>
</file>

<file path=xl/calcChain.xml><?xml version="1.0" encoding="utf-8"?>
<calcChain xmlns="http://schemas.openxmlformats.org/spreadsheetml/2006/main">
  <c r="D83" i="15"/>
  <c r="D62"/>
  <c r="D88" l="1"/>
  <c r="D75" l="1"/>
  <c r="D77" l="1"/>
  <c r="D47"/>
  <c r="D43" l="1"/>
  <c r="D33" l="1"/>
  <c r="D86" l="1"/>
  <c r="D71" l="1"/>
  <c r="D56"/>
  <c r="D80"/>
  <c r="D5"/>
  <c r="D18"/>
  <c r="D4" l="1"/>
</calcChain>
</file>

<file path=xl/sharedStrings.xml><?xml version="1.0" encoding="utf-8"?>
<sst xmlns="http://schemas.openxmlformats.org/spreadsheetml/2006/main" count="382" uniqueCount="140">
  <si>
    <t>工作地</t>
  </si>
  <si>
    <t>——</t>
  </si>
  <si>
    <t>招聘机构</t>
    <phoneticPr fontId="1" type="noConversion"/>
  </si>
  <si>
    <t>机构类别</t>
    <phoneticPr fontId="1" type="noConversion"/>
  </si>
  <si>
    <t>学历学位要求</t>
    <phoneticPr fontId="1" type="noConversion"/>
  </si>
  <si>
    <t>附件1：</t>
    <phoneticPr fontId="1" type="noConversion"/>
  </si>
  <si>
    <t>序号</t>
    <phoneticPr fontId="1" type="noConversion"/>
  </si>
  <si>
    <t>一级支行</t>
    <phoneticPr fontId="4" type="noConversion"/>
  </si>
  <si>
    <t>总         计</t>
    <phoneticPr fontId="1" type="noConversion"/>
  </si>
  <si>
    <t>机构编号</t>
    <phoneticPr fontId="1" type="noConversion"/>
  </si>
  <si>
    <t>一级支行</t>
    <phoneticPr fontId="1" type="noConversion"/>
  </si>
  <si>
    <t>二级支行</t>
  </si>
  <si>
    <t>五</t>
    <phoneticPr fontId="12" type="noConversion"/>
  </si>
  <si>
    <t>金州支行（小计）</t>
    <phoneticPr fontId="12" type="noConversion"/>
  </si>
  <si>
    <t>一级支行</t>
    <phoneticPr fontId="12" type="noConversion"/>
  </si>
  <si>
    <t>农村</t>
  </si>
  <si>
    <t>普兰店支行（小计）</t>
    <phoneticPr fontId="1" type="noConversion"/>
  </si>
  <si>
    <t>招聘人数</t>
    <phoneticPr fontId="1" type="noConversion"/>
  </si>
  <si>
    <t>普兰店墨盘支行</t>
  </si>
  <si>
    <t>普兰店双塔支行</t>
  </si>
  <si>
    <t>普兰店同益支行</t>
  </si>
  <si>
    <t>普兰店沙包支行</t>
  </si>
  <si>
    <t>普兰店星台支行</t>
  </si>
  <si>
    <t>普兰店莲山支行</t>
  </si>
  <si>
    <t>二级支行</t>
    <phoneticPr fontId="1" type="noConversion"/>
  </si>
  <si>
    <t>城区</t>
    <phoneticPr fontId="1" type="noConversion"/>
  </si>
  <si>
    <t>长兴岛支行（小计）</t>
    <phoneticPr fontId="4" type="noConversion"/>
  </si>
  <si>
    <t>花园口支行（小计）</t>
    <phoneticPr fontId="4" type="noConversion"/>
  </si>
  <si>
    <t>四</t>
    <phoneticPr fontId="1" type="noConversion"/>
  </si>
  <si>
    <t>长海支行（小计）</t>
    <phoneticPr fontId="1" type="noConversion"/>
  </si>
  <si>
    <t>一级支行</t>
    <phoneticPr fontId="1" type="noConversion"/>
  </si>
  <si>
    <t>一级支行</t>
    <phoneticPr fontId="1" type="noConversion"/>
  </si>
  <si>
    <t>一</t>
    <phoneticPr fontId="1" type="noConversion"/>
  </si>
  <si>
    <t>庄河支行（小计）</t>
    <phoneticPr fontId="1" type="noConversion"/>
  </si>
  <si>
    <t>三</t>
    <phoneticPr fontId="1" type="noConversion"/>
  </si>
  <si>
    <t>六</t>
    <phoneticPr fontId="4" type="noConversion"/>
  </si>
  <si>
    <t>开发区支行（小计）</t>
    <phoneticPr fontId="4" type="noConversion"/>
  </si>
  <si>
    <t>一级支行</t>
    <phoneticPr fontId="4" type="noConversion"/>
  </si>
  <si>
    <t>沙河口支行（小计）</t>
    <phoneticPr fontId="1" type="noConversion"/>
  </si>
  <si>
    <t>沙河口支行营业部</t>
    <phoneticPr fontId="1" type="noConversion"/>
  </si>
  <si>
    <t>二级支行</t>
    <phoneticPr fontId="1" type="noConversion"/>
  </si>
  <si>
    <t>一级支行</t>
    <phoneticPr fontId="1" type="noConversion"/>
  </si>
  <si>
    <t>总行营业部（小计）</t>
    <phoneticPr fontId="1" type="noConversion"/>
  </si>
  <si>
    <t>十</t>
    <phoneticPr fontId="4" type="noConversion"/>
  </si>
  <si>
    <t>十二</t>
    <phoneticPr fontId="1" type="noConversion"/>
  </si>
  <si>
    <t>二</t>
    <phoneticPr fontId="1" type="noConversion"/>
  </si>
  <si>
    <t>瓦房店支行（小计）</t>
    <phoneticPr fontId="1" type="noConversion"/>
  </si>
  <si>
    <t>一级支行</t>
    <phoneticPr fontId="1" type="noConversion"/>
  </si>
  <si>
    <t>全日制统招大学本科学历、学士学位</t>
    <phoneticPr fontId="1" type="noConversion"/>
  </si>
  <si>
    <t>全日制统招大学本科学历、学士学位
（可放宽至全日制大专学历）</t>
    <phoneticPr fontId="1" type="noConversion"/>
  </si>
  <si>
    <t>大连农商银行2021年柜员招聘机构一览表</t>
    <phoneticPr fontId="1" type="noConversion"/>
  </si>
  <si>
    <t>瓦房店松树支行</t>
    <phoneticPr fontId="1" type="noConversion"/>
  </si>
  <si>
    <t>二级支行</t>
    <phoneticPr fontId="1" type="noConversion"/>
  </si>
  <si>
    <t>农村</t>
    <phoneticPr fontId="1" type="noConversion"/>
  </si>
  <si>
    <t>全日制统招大学本科学历、学士学位</t>
    <phoneticPr fontId="1" type="noConversion"/>
  </si>
  <si>
    <t>瓦房店赵屯支行</t>
    <phoneticPr fontId="1" type="noConversion"/>
  </si>
  <si>
    <t>瓦房店万家岭支行</t>
    <phoneticPr fontId="1" type="noConversion"/>
  </si>
  <si>
    <t>瓦房店许屯支行</t>
    <phoneticPr fontId="1" type="noConversion"/>
  </si>
  <si>
    <t>瓦房店李官支行</t>
    <phoneticPr fontId="1" type="noConversion"/>
  </si>
  <si>
    <t>瓦房店永宁支行</t>
    <phoneticPr fontId="1" type="noConversion"/>
  </si>
  <si>
    <t>瓦房店阎店支行</t>
    <phoneticPr fontId="1" type="noConversion"/>
  </si>
  <si>
    <t>瓦房店西杨分理处</t>
    <phoneticPr fontId="1" type="noConversion"/>
  </si>
  <si>
    <t>瓦房店驼山支行</t>
    <phoneticPr fontId="1" type="noConversion"/>
  </si>
  <si>
    <t>瓦房店红沿河支行</t>
    <phoneticPr fontId="1" type="noConversion"/>
  </si>
  <si>
    <t>瓦房店三台分理处</t>
    <phoneticPr fontId="1" type="noConversion"/>
  </si>
  <si>
    <t>瓦房店谢屯分理处</t>
    <phoneticPr fontId="1" type="noConversion"/>
  </si>
  <si>
    <t>瓦房店泡崖支行</t>
    <phoneticPr fontId="1" type="noConversion"/>
  </si>
  <si>
    <t>瓦房店元台支行</t>
    <phoneticPr fontId="1" type="noConversion"/>
  </si>
  <si>
    <t>长海广鹿支行</t>
    <phoneticPr fontId="1" type="noConversion"/>
  </si>
  <si>
    <t>海岛</t>
    <phoneticPr fontId="1" type="noConversion"/>
  </si>
  <si>
    <t>全日制统招大学本科学历、学士学位
（可放宽至全日制大专学历）</t>
    <phoneticPr fontId="1" type="noConversion"/>
  </si>
  <si>
    <t>长海獐子支行</t>
    <phoneticPr fontId="1" type="noConversion"/>
  </si>
  <si>
    <t>长海海洋支行</t>
    <phoneticPr fontId="1" type="noConversion"/>
  </si>
  <si>
    <t>保税区亮甲店支行</t>
  </si>
  <si>
    <t>金州向应支行</t>
  </si>
  <si>
    <t>金州登沙河支行</t>
  </si>
  <si>
    <t>金州杏树支行</t>
  </si>
  <si>
    <t>金州华家支行</t>
  </si>
  <si>
    <t>保税区二十里堡支行</t>
  </si>
  <si>
    <t>金州七顶山支行</t>
  </si>
  <si>
    <t>金州大魏家支行</t>
  </si>
  <si>
    <t>七</t>
    <phoneticPr fontId="1" type="noConversion"/>
  </si>
  <si>
    <t>八</t>
    <phoneticPr fontId="1" type="noConversion"/>
  </si>
  <si>
    <t>十三</t>
    <phoneticPr fontId="1" type="noConversion"/>
  </si>
  <si>
    <t>城郊</t>
    <phoneticPr fontId="1" type="noConversion"/>
  </si>
  <si>
    <t>城郊</t>
    <phoneticPr fontId="1" type="noConversion"/>
  </si>
  <si>
    <t>甘井子支行（小计）</t>
    <phoneticPr fontId="1" type="noConversion"/>
  </si>
  <si>
    <t>甘井子大连湾支行</t>
    <phoneticPr fontId="1" type="noConversion"/>
  </si>
  <si>
    <t>甘井子革镇堡支行</t>
    <phoneticPr fontId="1" type="noConversion"/>
  </si>
  <si>
    <t>甘井子营城子支行</t>
    <phoneticPr fontId="1" type="noConversion"/>
  </si>
  <si>
    <t>总行营业部营业厅</t>
    <phoneticPr fontId="1" type="noConversion"/>
  </si>
  <si>
    <t>交流岛支行</t>
  </si>
  <si>
    <t>分理处</t>
  </si>
  <si>
    <t>长兴岛新港分理处</t>
    <phoneticPr fontId="1" type="noConversion"/>
  </si>
  <si>
    <t>花园口明阳支行</t>
    <phoneticPr fontId="1" type="noConversion"/>
  </si>
  <si>
    <t>花园口尖山支行</t>
    <phoneticPr fontId="1" type="noConversion"/>
  </si>
  <si>
    <t>城区</t>
    <phoneticPr fontId="1" type="noConversion"/>
  </si>
  <si>
    <t>高新园区支行（小计）</t>
    <phoneticPr fontId="1" type="noConversion"/>
  </si>
  <si>
    <t>高新园区凌水支行</t>
    <phoneticPr fontId="1" type="noConversion"/>
  </si>
  <si>
    <t>高新园区龙王塘支行</t>
    <phoneticPr fontId="1" type="noConversion"/>
  </si>
  <si>
    <t>自贸区支行营业部</t>
    <phoneticPr fontId="1" type="noConversion"/>
  </si>
  <si>
    <t>自贸区支行（小计）</t>
    <phoneticPr fontId="1" type="noConversion"/>
  </si>
  <si>
    <t>庄河鞍子山支行</t>
    <phoneticPr fontId="1" type="noConversion"/>
  </si>
  <si>
    <t>庄河栗子房支行</t>
    <phoneticPr fontId="1" type="noConversion"/>
  </si>
  <si>
    <t>庄河南尖支行</t>
    <phoneticPr fontId="1" type="noConversion"/>
  </si>
  <si>
    <t>庄河大营支行</t>
    <phoneticPr fontId="1" type="noConversion"/>
  </si>
  <si>
    <t>庄河塔岭支行</t>
    <phoneticPr fontId="1" type="noConversion"/>
  </si>
  <si>
    <t>庄河仙人洞支行</t>
    <phoneticPr fontId="1" type="noConversion"/>
  </si>
  <si>
    <t>庄河步云山支行</t>
    <phoneticPr fontId="1" type="noConversion"/>
  </si>
  <si>
    <t>庄河桂云花支行</t>
    <phoneticPr fontId="1" type="noConversion"/>
  </si>
  <si>
    <t>庄河长岭支行</t>
    <phoneticPr fontId="1" type="noConversion"/>
  </si>
  <si>
    <t>庄河荷花山支行</t>
    <phoneticPr fontId="1" type="noConversion"/>
  </si>
  <si>
    <t>庄河城山支行</t>
    <phoneticPr fontId="1" type="noConversion"/>
  </si>
  <si>
    <t>庄河石城支行</t>
    <phoneticPr fontId="1" type="noConversion"/>
  </si>
  <si>
    <t>二级支行</t>
    <phoneticPr fontId="1" type="noConversion"/>
  </si>
  <si>
    <t>海岛</t>
    <phoneticPr fontId="1" type="noConversion"/>
  </si>
  <si>
    <t>普湾新区复州湾支行</t>
    <phoneticPr fontId="16" type="noConversion"/>
  </si>
  <si>
    <t>普兰店城子坦支行</t>
    <phoneticPr fontId="16" type="noConversion"/>
  </si>
  <si>
    <t>普兰店安波支行</t>
    <phoneticPr fontId="16" type="noConversion"/>
  </si>
  <si>
    <t>旅顺支行（小计）</t>
    <phoneticPr fontId="1" type="noConversion"/>
  </si>
  <si>
    <t>一级支行</t>
    <phoneticPr fontId="1" type="noConversion"/>
  </si>
  <si>
    <t>旅顺铁山支行</t>
    <phoneticPr fontId="1" type="noConversion"/>
  </si>
  <si>
    <t>旅顺经济开发区支行</t>
    <phoneticPr fontId="1" type="noConversion"/>
  </si>
  <si>
    <t>旅顺双岛湾支行</t>
    <phoneticPr fontId="1" type="noConversion"/>
  </si>
  <si>
    <t>旅顺北海支行</t>
    <phoneticPr fontId="1" type="noConversion"/>
  </si>
  <si>
    <t>旅顺三涧堡支行</t>
    <phoneticPr fontId="1" type="noConversion"/>
  </si>
  <si>
    <t>旅顺长城支行</t>
    <phoneticPr fontId="1" type="noConversion"/>
  </si>
  <si>
    <t>旅顺水师营支行</t>
    <phoneticPr fontId="1" type="noConversion"/>
  </si>
  <si>
    <t>旅顺龙头支行</t>
    <phoneticPr fontId="1" type="noConversion"/>
  </si>
  <si>
    <t>九</t>
    <phoneticPr fontId="1" type="noConversion"/>
  </si>
  <si>
    <t>十一</t>
    <phoneticPr fontId="4" type="noConversion"/>
  </si>
  <si>
    <t>十四</t>
    <phoneticPr fontId="1" type="noConversion"/>
  </si>
  <si>
    <t>开发区得胜支行</t>
    <phoneticPr fontId="1" type="noConversion"/>
  </si>
  <si>
    <t>开发区大李家支行</t>
    <phoneticPr fontId="1" type="noConversion"/>
  </si>
  <si>
    <t>农村</t>
    <phoneticPr fontId="1" type="noConversion"/>
  </si>
  <si>
    <t>开发区湾里支行</t>
    <phoneticPr fontId="1" type="noConversion"/>
  </si>
  <si>
    <t>城郊</t>
    <phoneticPr fontId="1" type="noConversion"/>
  </si>
  <si>
    <t>开发区董家沟支行</t>
    <phoneticPr fontId="1" type="noConversion"/>
  </si>
  <si>
    <t>城郊</t>
    <phoneticPr fontId="1" type="noConversion"/>
  </si>
  <si>
    <t>开发区金石滩支行</t>
    <phoneticPr fontId="1" type="noConversion"/>
  </si>
</sst>
</file>

<file path=xl/styles.xml><?xml version="1.0" encoding="utf-8"?>
<styleSheet xmlns="http://schemas.openxmlformats.org/spreadsheetml/2006/main">
  <numFmts count="3">
    <numFmt numFmtId="41" formatCode="_ * #,##0_ ;_ * \-#,##0_ ;_ * &quot;-&quot;_ ;_ @_ "/>
    <numFmt numFmtId="43" formatCode="_ * #,##0.00_ ;_ * \-#,##0.00_ ;_ * &quot;-&quot;??_ ;_ @_ "/>
    <numFmt numFmtId="176" formatCode="0_ "/>
  </numFmts>
  <fonts count="50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2"/>
      <color theme="1"/>
      <name val="宋体"/>
      <family val="3"/>
      <charset val="134"/>
    </font>
    <font>
      <b/>
      <sz val="12"/>
      <color rgb="FF000000"/>
      <name val="宋体"/>
      <family val="3"/>
      <charset val="134"/>
    </font>
    <font>
      <sz val="9"/>
      <name val="宋体"/>
      <family val="3"/>
      <charset val="134"/>
    </font>
    <font>
      <sz val="12"/>
      <color indexed="8"/>
      <name val="宋体"/>
      <family val="3"/>
      <charset val="134"/>
    </font>
    <font>
      <b/>
      <sz val="11"/>
      <color theme="1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i/>
      <sz val="12"/>
      <color theme="1"/>
      <name val="宋体"/>
      <family val="3"/>
      <charset val="134"/>
      <scheme val="minor"/>
    </font>
    <font>
      <sz val="20"/>
      <color theme="1"/>
      <name val="华文中宋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i/>
      <sz val="11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i/>
      <sz val="11"/>
      <color rgb="FFFF0000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b/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theme="1"/>
      <name val="宋体"/>
      <family val="2"/>
      <charset val="134"/>
      <scheme val="minor"/>
    </font>
    <font>
      <sz val="10"/>
      <name val="宋体"/>
      <family val="3"/>
      <charset val="134"/>
    </font>
    <font>
      <sz val="12"/>
      <name val="Times New Roman"/>
      <family val="1"/>
    </font>
    <font>
      <sz val="11"/>
      <color indexed="9"/>
      <name val="宋体"/>
      <family val="3"/>
      <charset val="134"/>
    </font>
    <font>
      <sz val="10"/>
      <color theme="1"/>
      <name val="Arial"/>
      <family val="2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b/>
      <sz val="18"/>
      <color indexed="56"/>
      <name val="宋体"/>
      <family val="3"/>
      <charset val="134"/>
    </font>
    <font>
      <sz val="11"/>
      <color indexed="20"/>
      <name val="宋体"/>
      <family val="3"/>
      <charset val="134"/>
    </font>
    <font>
      <sz val="10"/>
      <color indexed="20"/>
      <name val="宋体"/>
      <family val="3"/>
      <charset val="134"/>
    </font>
    <font>
      <sz val="11"/>
      <color rgb="FF9C0006"/>
      <name val="宋体"/>
      <family val="3"/>
      <charset val="134"/>
      <scheme val="minor"/>
    </font>
    <font>
      <sz val="11"/>
      <color theme="1"/>
      <name val="宋体"/>
      <family val="2"/>
      <scheme val="minor"/>
    </font>
    <font>
      <sz val="18"/>
      <name val="仿宋_GB2312"/>
      <family val="3"/>
      <charset val="134"/>
    </font>
    <font>
      <sz val="12"/>
      <color theme="1"/>
      <name val="宋体"/>
      <family val="2"/>
      <charset val="134"/>
      <scheme val="minor"/>
    </font>
    <font>
      <sz val="10"/>
      <name val="Arial"/>
      <family val="2"/>
    </font>
    <font>
      <sz val="11"/>
      <color indexed="17"/>
      <name val="宋体"/>
      <family val="3"/>
      <charset val="134"/>
    </font>
    <font>
      <sz val="10"/>
      <color indexed="17"/>
      <name val="宋体"/>
      <family val="3"/>
      <charset val="134"/>
    </font>
    <font>
      <sz val="11"/>
      <color rgb="FF006100"/>
      <name val="宋体"/>
      <family val="3"/>
      <charset val="134"/>
      <scheme val="minor"/>
    </font>
    <font>
      <b/>
      <sz val="11"/>
      <color indexed="8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52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62"/>
      <name val="宋体"/>
      <family val="3"/>
      <charset val="134"/>
    </font>
  </fonts>
  <fills count="4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F6E8C2"/>
        <bgColor indexed="64"/>
      </patternFill>
    </fill>
    <fill>
      <patternFill patternType="solid">
        <fgColor rgb="FFCCEC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235">
    <xf numFmtId="0" fontId="0" fillId="0" borderId="0">
      <alignment vertical="center"/>
    </xf>
    <xf numFmtId="0" fontId="11" fillId="0" borderId="0">
      <alignment vertical="center"/>
    </xf>
    <xf numFmtId="0" fontId="22" fillId="0" borderId="0">
      <alignment vertical="center"/>
    </xf>
    <xf numFmtId="0" fontId="15" fillId="0" borderId="0"/>
    <xf numFmtId="0" fontId="7" fillId="0" borderId="0">
      <alignment vertical="center"/>
    </xf>
    <xf numFmtId="0" fontId="24" fillId="0" borderId="0"/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6" fillId="0" borderId="0"/>
    <xf numFmtId="0" fontId="15" fillId="0" borderId="0"/>
    <xf numFmtId="0" fontId="27" fillId="0" borderId="2" applyNumberFormat="0" applyFill="0" applyAlignment="0" applyProtection="0">
      <alignment vertical="center"/>
    </xf>
    <xf numFmtId="0" fontId="27" fillId="0" borderId="2" applyNumberFormat="0" applyFill="0" applyAlignment="0" applyProtection="0">
      <alignment vertical="center"/>
    </xf>
    <xf numFmtId="0" fontId="28" fillId="0" borderId="3" applyNumberFormat="0" applyFill="0" applyAlignment="0" applyProtection="0">
      <alignment vertical="center"/>
    </xf>
    <xf numFmtId="0" fontId="28" fillId="0" borderId="3" applyNumberFormat="0" applyFill="0" applyAlignment="0" applyProtection="0">
      <alignment vertical="center"/>
    </xf>
    <xf numFmtId="0" fontId="29" fillId="0" borderId="4" applyNumberFormat="0" applyFill="0" applyAlignment="0" applyProtection="0">
      <alignment vertical="center"/>
    </xf>
    <xf numFmtId="0" fontId="29" fillId="0" borderId="4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22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7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5" fillId="0" borderId="0"/>
    <xf numFmtId="0" fontId="7" fillId="0" borderId="0">
      <alignment vertical="center"/>
    </xf>
    <xf numFmtId="0" fontId="15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5" fillId="0" borderId="0"/>
    <xf numFmtId="0" fontId="15" fillId="0" borderId="0">
      <alignment vertical="center"/>
    </xf>
    <xf numFmtId="0" fontId="22" fillId="0" borderId="0">
      <alignment vertical="center"/>
    </xf>
    <xf numFmtId="0" fontId="23" fillId="0" borderId="0"/>
    <xf numFmtId="0" fontId="21" fillId="0" borderId="0">
      <alignment vertical="center"/>
    </xf>
    <xf numFmtId="0" fontId="21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23" fillId="0" borderId="0"/>
    <xf numFmtId="0" fontId="15" fillId="0" borderId="0"/>
    <xf numFmtId="0" fontId="21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5" fillId="0" borderId="0">
      <alignment vertical="center"/>
    </xf>
    <xf numFmtId="0" fontId="22" fillId="0" borderId="0">
      <alignment vertical="center"/>
    </xf>
    <xf numFmtId="0" fontId="15" fillId="0" borderId="0"/>
    <xf numFmtId="0" fontId="15" fillId="0" borderId="0"/>
    <xf numFmtId="0" fontId="22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34" fillId="0" borderId="0"/>
    <xf numFmtId="0" fontId="22" fillId="0" borderId="0">
      <alignment vertical="center"/>
    </xf>
    <xf numFmtId="0" fontId="22" fillId="0" borderId="0">
      <alignment vertical="center"/>
    </xf>
    <xf numFmtId="0" fontId="15" fillId="0" borderId="0"/>
    <xf numFmtId="0" fontId="22" fillId="0" borderId="0">
      <alignment vertical="center"/>
    </xf>
    <xf numFmtId="0" fontId="7" fillId="0" borderId="0">
      <alignment vertical="center"/>
    </xf>
    <xf numFmtId="0" fontId="22" fillId="0" borderId="0">
      <alignment vertical="center"/>
    </xf>
    <xf numFmtId="0" fontId="23" fillId="0" borderId="0"/>
    <xf numFmtId="0" fontId="22" fillId="0" borderId="0">
      <alignment vertical="center"/>
    </xf>
    <xf numFmtId="0" fontId="15" fillId="0" borderId="0"/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35" fillId="0" borderId="0"/>
    <xf numFmtId="0" fontId="22" fillId="0" borderId="0">
      <alignment vertical="center"/>
    </xf>
    <xf numFmtId="0" fontId="22" fillId="0" borderId="0">
      <alignment vertical="center"/>
    </xf>
    <xf numFmtId="0" fontId="15" fillId="0" borderId="0"/>
    <xf numFmtId="0" fontId="15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/>
    <xf numFmtId="0" fontId="15" fillId="0" borderId="0">
      <alignment vertical="center"/>
    </xf>
    <xf numFmtId="0" fontId="36" fillId="0" borderId="0"/>
    <xf numFmtId="0" fontId="23" fillId="0" borderId="0"/>
    <xf numFmtId="0" fontId="23" fillId="0" borderId="0"/>
    <xf numFmtId="0" fontId="15" fillId="0" borderId="0"/>
    <xf numFmtId="0" fontId="23" fillId="0" borderId="0"/>
    <xf numFmtId="0" fontId="23" fillId="0" borderId="0"/>
    <xf numFmtId="0" fontId="15" fillId="0" borderId="0"/>
    <xf numFmtId="0" fontId="23" fillId="0" borderId="0"/>
    <xf numFmtId="0" fontId="23" fillId="0" borderId="0"/>
    <xf numFmtId="0" fontId="23" fillId="0" borderId="0"/>
    <xf numFmtId="0" fontId="15" fillId="0" borderId="0"/>
    <xf numFmtId="0" fontId="15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/>
    <xf numFmtId="0" fontId="37" fillId="0" borderId="0"/>
    <xf numFmtId="0" fontId="21" fillId="0" borderId="0">
      <alignment vertical="center"/>
    </xf>
    <xf numFmtId="0" fontId="22" fillId="0" borderId="0">
      <alignment vertical="center"/>
    </xf>
    <xf numFmtId="0" fontId="15" fillId="0" borderId="0"/>
    <xf numFmtId="0" fontId="15" fillId="0" borderId="0"/>
    <xf numFmtId="0" fontId="7" fillId="0" borderId="0">
      <alignment vertical="center"/>
    </xf>
    <xf numFmtId="0" fontId="38" fillId="19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38" fillId="32" borderId="0" applyNumberFormat="0" applyBorder="0" applyAlignment="0" applyProtection="0">
      <alignment vertical="center"/>
    </xf>
    <xf numFmtId="0" fontId="38" fillId="32" borderId="0" applyNumberFormat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41" fillId="0" borderId="5" applyNumberFormat="0" applyFill="0" applyAlignment="0" applyProtection="0">
      <alignment vertical="center"/>
    </xf>
    <xf numFmtId="0" fontId="41" fillId="0" borderId="5" applyNumberFormat="0" applyFill="0" applyAlignment="0" applyProtection="0">
      <alignment vertical="center"/>
    </xf>
    <xf numFmtId="0" fontId="42" fillId="33" borderId="6" applyNumberFormat="0" applyAlignment="0" applyProtection="0">
      <alignment vertical="center"/>
    </xf>
    <xf numFmtId="0" fontId="42" fillId="33" borderId="6" applyNumberFormat="0" applyAlignment="0" applyProtection="0">
      <alignment vertical="center"/>
    </xf>
    <xf numFmtId="0" fontId="43" fillId="34" borderId="7" applyNumberFormat="0" applyAlignment="0" applyProtection="0">
      <alignment vertical="center"/>
    </xf>
    <xf numFmtId="0" fontId="43" fillId="34" borderId="7" applyNumberFormat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6" fillId="0" borderId="8" applyNumberFormat="0" applyFill="0" applyAlignment="0" applyProtection="0">
      <alignment vertical="center"/>
    </xf>
    <xf numFmtId="0" fontId="46" fillId="0" borderId="8" applyNumberFormat="0" applyFill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0" fontId="25" fillId="35" borderId="0" applyNumberFormat="0" applyBorder="0" applyAlignment="0" applyProtection="0">
      <alignment vertical="center"/>
    </xf>
    <xf numFmtId="0" fontId="25" fillId="35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7" borderId="0" applyNumberFormat="0" applyBorder="0" applyAlignment="0" applyProtection="0">
      <alignment vertical="center"/>
    </xf>
    <xf numFmtId="0" fontId="25" fillId="3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47" fillId="39" borderId="0" applyNumberFormat="0" applyBorder="0" applyAlignment="0" applyProtection="0">
      <alignment vertical="center"/>
    </xf>
    <xf numFmtId="0" fontId="47" fillId="39" borderId="0" applyNumberFormat="0" applyBorder="0" applyAlignment="0" applyProtection="0">
      <alignment vertical="center"/>
    </xf>
    <xf numFmtId="0" fontId="48" fillId="33" borderId="9" applyNumberFormat="0" applyAlignment="0" applyProtection="0">
      <alignment vertical="center"/>
    </xf>
    <xf numFmtId="0" fontId="48" fillId="33" borderId="9" applyNumberFormat="0" applyAlignment="0" applyProtection="0">
      <alignment vertical="center"/>
    </xf>
    <xf numFmtId="0" fontId="49" fillId="22" borderId="6" applyNumberFormat="0" applyAlignment="0" applyProtection="0">
      <alignment vertical="center"/>
    </xf>
    <xf numFmtId="0" fontId="49" fillId="22" borderId="6" applyNumberFormat="0" applyAlignment="0" applyProtection="0">
      <alignment vertical="center"/>
    </xf>
    <xf numFmtId="0" fontId="24" fillId="0" borderId="0"/>
    <xf numFmtId="0" fontId="21" fillId="40" borderId="10" applyNumberFormat="0" applyFont="0" applyAlignment="0" applyProtection="0">
      <alignment vertical="center"/>
    </xf>
    <xf numFmtId="0" fontId="21" fillId="40" borderId="10" applyNumberFormat="0" applyFont="0" applyAlignment="0" applyProtection="0">
      <alignment vertical="center"/>
    </xf>
  </cellStyleXfs>
  <cellXfs count="68">
    <xf numFmtId="0" fontId="0" fillId="0" borderId="0" xfId="0">
      <alignment vertical="center"/>
    </xf>
    <xf numFmtId="0" fontId="0" fillId="0" borderId="0" xfId="0" applyFill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9" fillId="0" borderId="0" xfId="0" applyFo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3" fillId="0" borderId="0" xfId="0" applyFont="1">
      <alignment vertical="center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4" borderId="1" xfId="1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4" borderId="1" xfId="1" applyFont="1" applyFill="1" applyBorder="1" applyAlignment="1">
      <alignment horizontal="center" vertical="center" wrapText="1"/>
    </xf>
    <xf numFmtId="0" fontId="18" fillId="0" borderId="0" xfId="0" applyFont="1">
      <alignment vertical="center"/>
    </xf>
    <xf numFmtId="0" fontId="3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176" fontId="2" fillId="6" borderId="1" xfId="0" applyNumberFormat="1" applyFont="1" applyFill="1" applyBorder="1" applyAlignment="1">
      <alignment horizontal="center" vertical="center" wrapText="1"/>
    </xf>
    <xf numFmtId="0" fontId="7" fillId="6" borderId="0" xfId="0" applyFont="1" applyFill="1">
      <alignment vertical="center"/>
    </xf>
    <xf numFmtId="0" fontId="7" fillId="3" borderId="0" xfId="0" applyFont="1" applyFill="1">
      <alignment vertical="center"/>
    </xf>
    <xf numFmtId="0" fontId="2" fillId="8" borderId="1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 wrapText="1"/>
    </xf>
    <xf numFmtId="176" fontId="2" fillId="8" borderId="1" xfId="0" applyNumberFormat="1" applyFont="1" applyFill="1" applyBorder="1" applyAlignment="1">
      <alignment horizontal="center" vertical="center" wrapText="1"/>
    </xf>
    <xf numFmtId="0" fontId="7" fillId="8" borderId="0" xfId="0" applyFont="1" applyFill="1">
      <alignment vertical="center"/>
    </xf>
    <xf numFmtId="0" fontId="2" fillId="9" borderId="1" xfId="0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horizontal="center" vertical="center" wrapText="1"/>
    </xf>
    <xf numFmtId="0" fontId="7" fillId="9" borderId="0" xfId="0" applyFont="1" applyFill="1">
      <alignment vertical="center"/>
    </xf>
    <xf numFmtId="0" fontId="7" fillId="10" borderId="0" xfId="0" applyFont="1" applyFill="1">
      <alignment vertical="center"/>
    </xf>
    <xf numFmtId="0" fontId="7" fillId="5" borderId="0" xfId="0" applyFont="1" applyFill="1">
      <alignment vertical="center"/>
    </xf>
    <xf numFmtId="0" fontId="2" fillId="11" borderId="1" xfId="0" applyFont="1" applyFill="1" applyBorder="1" applyAlignment="1">
      <alignment horizontal="center" vertical="center" wrapText="1"/>
    </xf>
    <xf numFmtId="0" fontId="3" fillId="11" borderId="1" xfId="0" applyFont="1" applyFill="1" applyBorder="1" applyAlignment="1">
      <alignment horizontal="center" vertical="center" wrapText="1"/>
    </xf>
    <xf numFmtId="0" fontId="8" fillId="11" borderId="0" xfId="0" applyFont="1" applyFill="1">
      <alignment vertical="center"/>
    </xf>
    <xf numFmtId="0" fontId="2" fillId="12" borderId="1" xfId="0" applyFont="1" applyFill="1" applyBorder="1" applyAlignment="1">
      <alignment horizontal="center" vertical="center" wrapText="1"/>
    </xf>
    <xf numFmtId="0" fontId="3" fillId="12" borderId="1" xfId="0" applyFont="1" applyFill="1" applyBorder="1" applyAlignment="1">
      <alignment horizontal="center" vertical="center" wrapText="1"/>
    </xf>
    <xf numFmtId="176" fontId="2" fillId="12" borderId="1" xfId="0" applyNumberFormat="1" applyFont="1" applyFill="1" applyBorder="1" applyAlignment="1">
      <alignment horizontal="center" vertical="center" wrapText="1"/>
    </xf>
    <xf numFmtId="0" fontId="7" fillId="12" borderId="0" xfId="0" applyFont="1" applyFill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176" fontId="2" fillId="2" borderId="1" xfId="0" applyNumberFormat="1" applyFont="1" applyFill="1" applyBorder="1" applyAlignment="1">
      <alignment horizontal="center" vertical="center" wrapText="1"/>
    </xf>
    <xf numFmtId="0" fontId="0" fillId="2" borderId="0" xfId="0" applyFill="1">
      <alignment vertical="center"/>
    </xf>
    <xf numFmtId="0" fontId="7" fillId="13" borderId="0" xfId="0" applyFont="1" applyFill="1">
      <alignment vertical="center"/>
    </xf>
    <xf numFmtId="0" fontId="19" fillId="7" borderId="0" xfId="0" applyFont="1" applyFill="1">
      <alignment vertical="center"/>
    </xf>
    <xf numFmtId="0" fontId="0" fillId="14" borderId="0" xfId="0" applyFill="1">
      <alignment vertical="center"/>
    </xf>
    <xf numFmtId="0" fontId="20" fillId="0" borderId="1" xfId="0" applyFont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4" fillId="41" borderId="1" xfId="0" applyFont="1" applyFill="1" applyBorder="1" applyAlignment="1">
      <alignment horizontal="center" vertical="center" wrapText="1"/>
    </xf>
    <xf numFmtId="0" fontId="2" fillId="41" borderId="1" xfId="0" applyFont="1" applyFill="1" applyBorder="1" applyAlignment="1">
      <alignment horizontal="center" vertical="center" wrapText="1"/>
    </xf>
    <xf numFmtId="176" fontId="2" fillId="11" borderId="1" xfId="0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41" borderId="1" xfId="0" applyFont="1" applyFill="1" applyBorder="1" applyAlignment="1">
      <alignment horizontal="center" vertical="center" wrapText="1"/>
    </xf>
    <xf numFmtId="0" fontId="15" fillId="41" borderId="1" xfId="0" applyFont="1" applyFill="1" applyBorder="1" applyAlignment="1">
      <alignment horizontal="center" vertical="center" wrapText="1"/>
    </xf>
    <xf numFmtId="0" fontId="2" fillId="14" borderId="1" xfId="0" applyFont="1" applyFill="1" applyBorder="1" applyAlignment="1">
      <alignment horizontal="center" vertical="center" wrapText="1"/>
    </xf>
    <xf numFmtId="0" fontId="2" fillId="42" borderId="1" xfId="0" applyFont="1" applyFill="1" applyBorder="1" applyAlignment="1">
      <alignment horizontal="center" vertical="center" wrapText="1"/>
    </xf>
    <xf numFmtId="176" fontId="2" fillId="42" borderId="1" xfId="0" applyNumberFormat="1" applyFont="1" applyFill="1" applyBorder="1" applyAlignment="1">
      <alignment horizontal="center" vertical="center" wrapText="1"/>
    </xf>
    <xf numFmtId="0" fontId="2" fillId="43" borderId="1" xfId="0" applyFont="1" applyFill="1" applyBorder="1" applyAlignment="1">
      <alignment horizontal="center" vertical="center" wrapText="1"/>
    </xf>
    <xf numFmtId="176" fontId="2" fillId="43" borderId="1" xfId="0" applyNumberFormat="1" applyFont="1" applyFill="1" applyBorder="1" applyAlignment="1">
      <alignment horizontal="center" vertical="center" wrapText="1"/>
    </xf>
    <xf numFmtId="0" fontId="20" fillId="41" borderId="1" xfId="0" applyFont="1" applyFill="1" applyBorder="1" applyAlignment="1">
      <alignment horizontal="center" vertical="center" wrapText="1"/>
    </xf>
    <xf numFmtId="176" fontId="2" fillId="14" borderId="1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2" fillId="14" borderId="1" xfId="0" applyFont="1" applyFill="1" applyBorder="1" applyAlignment="1">
      <alignment horizontal="center" vertical="center" wrapText="1"/>
    </xf>
  </cellXfs>
  <cellStyles count="235">
    <cellStyle name="?鹎%U龡&amp;H?_x0008__x001c__x001c_?_x0007__x0001__x0001_" xfId="3"/>
    <cellStyle name="_ET_STYLE_NoName_00_" xfId="5"/>
    <cellStyle name="20% - 强调文字颜色 1 2" xfId="6"/>
    <cellStyle name="20% - 强调文字颜色 1 2 2" xfId="7"/>
    <cellStyle name="20% - 强调文字颜色 2 2" xfId="8"/>
    <cellStyle name="20% - 强调文字颜色 2 2 2" xfId="9"/>
    <cellStyle name="20% - 强调文字颜色 3 2" xfId="10"/>
    <cellStyle name="20% - 强调文字颜色 3 2 2" xfId="11"/>
    <cellStyle name="20% - 强调文字颜色 4 2" xfId="12"/>
    <cellStyle name="20% - 强调文字颜色 4 2 2" xfId="13"/>
    <cellStyle name="20% - 强调文字颜色 5 2" xfId="14"/>
    <cellStyle name="20% - 强调文字颜色 5 2 2" xfId="15"/>
    <cellStyle name="20% - 强调文字颜色 6 2" xfId="16"/>
    <cellStyle name="20% - 强调文字颜色 6 2 2" xfId="17"/>
    <cellStyle name="40% - 强调文字颜色 1 2" xfId="18"/>
    <cellStyle name="40% - 强调文字颜色 1 2 2" xfId="19"/>
    <cellStyle name="40% - 强调文字颜色 2 2" xfId="20"/>
    <cellStyle name="40% - 强调文字颜色 2 2 2" xfId="21"/>
    <cellStyle name="40% - 强调文字颜色 3 2" xfId="22"/>
    <cellStyle name="40% - 强调文字颜色 3 2 2" xfId="23"/>
    <cellStyle name="40% - 强调文字颜色 4 2" xfId="24"/>
    <cellStyle name="40% - 强调文字颜色 4 2 2" xfId="25"/>
    <cellStyle name="40% - 强调文字颜色 5 2" xfId="26"/>
    <cellStyle name="40% - 强调文字颜色 5 2 2" xfId="27"/>
    <cellStyle name="40% - 强调文字颜色 6 2" xfId="28"/>
    <cellStyle name="40% - 强调文字颜色 6 2 2" xfId="29"/>
    <cellStyle name="60% - 强调文字颜色 1 2" xfId="30"/>
    <cellStyle name="60% - 强调文字颜色 1 2 2" xfId="31"/>
    <cellStyle name="60% - 强调文字颜色 2 2" xfId="32"/>
    <cellStyle name="60% - 强调文字颜色 2 2 2" xfId="33"/>
    <cellStyle name="60% - 强调文字颜色 3 2" xfId="34"/>
    <cellStyle name="60% - 强调文字颜色 3 2 2" xfId="35"/>
    <cellStyle name="60% - 强调文字颜色 4 2" xfId="36"/>
    <cellStyle name="60% - 强调文字颜色 4 2 2" xfId="37"/>
    <cellStyle name="60% - 强调文字颜色 5 2" xfId="38"/>
    <cellStyle name="60% - 强调文字颜色 5 2 2" xfId="39"/>
    <cellStyle name="60% - 强调文字颜色 6 2" xfId="40"/>
    <cellStyle name="60% - 强调文字颜色 6 2 2" xfId="41"/>
    <cellStyle name="Normal 2" xfId="42"/>
    <cellStyle name="Normal_Sheet11" xfId="43"/>
    <cellStyle name="标题 1 2" xfId="44"/>
    <cellStyle name="标题 1 2 2" xfId="45"/>
    <cellStyle name="标题 2 2" xfId="46"/>
    <cellStyle name="标题 2 2 2" xfId="47"/>
    <cellStyle name="标题 3 2" xfId="48"/>
    <cellStyle name="标题 3 2 2" xfId="49"/>
    <cellStyle name="标题 4 2" xfId="50"/>
    <cellStyle name="标题 4 2 2" xfId="51"/>
    <cellStyle name="标题 5" xfId="52"/>
    <cellStyle name="标题 5 2" xfId="53"/>
    <cellStyle name="差 2" xfId="54"/>
    <cellStyle name="差 2 2" xfId="55"/>
    <cellStyle name="差_0201庄河_退休人员养老金2013年3月份代发数据" xfId="56"/>
    <cellStyle name="差_0201庄河_退休人员养老金2013年3月份代发数据_2016达龄退休 (2)" xfId="57"/>
    <cellStyle name="差_2011年退休人员增加基本养老金底表" xfId="58"/>
    <cellStyle name="差_2011年退休人员增加基本养老金底表_2016达龄退休 (2)" xfId="59"/>
    <cellStyle name="差_2013养老金调待工作底表" xfId="60"/>
    <cellStyle name="差_2013养老金调待工作底表_2016达龄退休 (2)" xfId="61"/>
    <cellStyle name="差_2015录用名单" xfId="62"/>
    <cellStyle name="差_2015录用名单_1" xfId="63"/>
    <cellStyle name="差_2015录用名单_1_2016达龄退休 (2)" xfId="64"/>
    <cellStyle name="差_2015录用名单_2016达龄退休 (2)" xfId="65"/>
    <cellStyle name="差_2016达龄退休 (2)" xfId="66"/>
    <cellStyle name="差_2套  瓦房店市联社 chage" xfId="67"/>
    <cellStyle name="差_Sheet1" xfId="68"/>
    <cellStyle name="差_Sheet1_1" xfId="69"/>
    <cellStyle name="差_花名册工作稿1(修改稿)" xfId="70"/>
    <cellStyle name="差_花名册工作稿1(修改稿)_2016达龄退休 (2)" xfId="71"/>
    <cellStyle name="差_汇总" xfId="72"/>
    <cellStyle name="差_汇总 2" xfId="73"/>
    <cellStyle name="差_汇总 2 2" xfId="74"/>
    <cellStyle name="差_汇总 3" xfId="75"/>
    <cellStyle name="差_平均人数" xfId="76"/>
    <cellStyle name="差_信息采集表（丹东办事处）" xfId="77"/>
    <cellStyle name="差_一级支行班子" xfId="78"/>
    <cellStyle name="常规" xfId="0" builtinId="0"/>
    <cellStyle name="常规 10" xfId="79"/>
    <cellStyle name="常规 10 10 3" xfId="80"/>
    <cellStyle name="常规 10 2" xfId="81"/>
    <cellStyle name="常规 10 3" xfId="82"/>
    <cellStyle name="常规 10 4" xfId="83"/>
    <cellStyle name="常规 10_2016达龄退休 (2)" xfId="84"/>
    <cellStyle name="常规 11" xfId="85"/>
    <cellStyle name="常规 11 2" xfId="86"/>
    <cellStyle name="常规 11_2016达龄退休 (2)" xfId="87"/>
    <cellStyle name="常规 12" xfId="88"/>
    <cellStyle name="常规 13" xfId="89"/>
    <cellStyle name="常规 14" xfId="90"/>
    <cellStyle name="常规 15" xfId="91"/>
    <cellStyle name="常规 16" xfId="92"/>
    <cellStyle name="常规 17" xfId="93"/>
    <cellStyle name="常规 18" xfId="94"/>
    <cellStyle name="常规 19" xfId="95"/>
    <cellStyle name="常规 2" xfId="1"/>
    <cellStyle name="常规 2 10" xfId="96"/>
    <cellStyle name="常规 2 14" xfId="97"/>
    <cellStyle name="常规 2 2" xfId="4"/>
    <cellStyle name="常规 2 2 2" xfId="98"/>
    <cellStyle name="常规 2 2 3" xfId="99"/>
    <cellStyle name="常规 2 2 4" xfId="100"/>
    <cellStyle name="常规 2 2 5" xfId="101"/>
    <cellStyle name="常规 2 2_2016达龄退休 (2)" xfId="102"/>
    <cellStyle name="常规 2 3" xfId="103"/>
    <cellStyle name="常规 2 3 2" xfId="104"/>
    <cellStyle name="常规 2 4" xfId="105"/>
    <cellStyle name="常规 2 5" xfId="106"/>
    <cellStyle name="常规 2 6" xfId="107"/>
    <cellStyle name="常规 2 7" xfId="108"/>
    <cellStyle name="常规 2 8" xfId="109"/>
    <cellStyle name="常规 2 9" xfId="110"/>
    <cellStyle name="常规 2_（宽甸）2010年养老金调待明细表（2010年新审批建国前参加工作退休人员）" xfId="111"/>
    <cellStyle name="常规 20" xfId="112"/>
    <cellStyle name="常规 21" xfId="113"/>
    <cellStyle name="常规 22" xfId="114"/>
    <cellStyle name="常规 23" xfId="115"/>
    <cellStyle name="常规 24" xfId="116"/>
    <cellStyle name="常规 25" xfId="117"/>
    <cellStyle name="常规 26" xfId="118"/>
    <cellStyle name="常规 27" xfId="119"/>
    <cellStyle name="常规 28" xfId="120"/>
    <cellStyle name="常规 28 2" xfId="121"/>
    <cellStyle name="常规 29" xfId="122"/>
    <cellStyle name="常规 3" xfId="2"/>
    <cellStyle name="常规 3 2" xfId="123"/>
    <cellStyle name="常规 3 2 2" xfId="124"/>
    <cellStyle name="常规 3 2 3" xfId="125"/>
    <cellStyle name="常规 3 3" xfId="126"/>
    <cellStyle name="常规 3 4" xfId="127"/>
    <cellStyle name="常规 3 5" xfId="128"/>
    <cellStyle name="常规 3_05金州4月份人数统计表" xfId="129"/>
    <cellStyle name="常规 30" xfId="130"/>
    <cellStyle name="常规 31" xfId="131"/>
    <cellStyle name="常规 32" xfId="132"/>
    <cellStyle name="常规 33" xfId="133"/>
    <cellStyle name="常规 34" xfId="134"/>
    <cellStyle name="常规 35" xfId="135"/>
    <cellStyle name="常规 36" xfId="136"/>
    <cellStyle name="常规 37" xfId="137"/>
    <cellStyle name="常规 38" xfId="138"/>
    <cellStyle name="常规 4" xfId="139"/>
    <cellStyle name="常规 4 2" xfId="140"/>
    <cellStyle name="常规 4 3" xfId="141"/>
    <cellStyle name="常规 4 4" xfId="142"/>
    <cellStyle name="常规 4 5" xfId="143"/>
    <cellStyle name="常规 43" xfId="144"/>
    <cellStyle name="常规 5" xfId="145"/>
    <cellStyle name="常规 5 2" xfId="146"/>
    <cellStyle name="常规 5 3" xfId="147"/>
    <cellStyle name="常规 6" xfId="148"/>
    <cellStyle name="常规 6 2" xfId="149"/>
    <cellStyle name="常规 6 2 2" xfId="150"/>
    <cellStyle name="常规 6_2016达龄退休 (2)" xfId="151"/>
    <cellStyle name="常规 7" xfId="152"/>
    <cellStyle name="常规 7 2" xfId="153"/>
    <cellStyle name="常规 7 3" xfId="154"/>
    <cellStyle name="常规 8" xfId="155"/>
    <cellStyle name="常规 8 2" xfId="156"/>
    <cellStyle name="常规 8 2 2" xfId="157"/>
    <cellStyle name="常规 8 2 3" xfId="158"/>
    <cellStyle name="常规 8 2_2016达龄退休 (2)" xfId="159"/>
    <cellStyle name="常规 8 3" xfId="160"/>
    <cellStyle name="常规 8 4" xfId="161"/>
    <cellStyle name="常规 8 5" xfId="162"/>
    <cellStyle name="常规 8 6" xfId="163"/>
    <cellStyle name="常规 8_2015录用名单" xfId="164"/>
    <cellStyle name="常规 9" xfId="165"/>
    <cellStyle name="常规 9 2" xfId="166"/>
    <cellStyle name="常规 9 3" xfId="167"/>
    <cellStyle name="常规 9_2016达龄退休 (2)" xfId="168"/>
    <cellStyle name="好 2" xfId="169"/>
    <cellStyle name="好 2 2" xfId="170"/>
    <cellStyle name="好_0201庄河_退休人员养老金2013年3月份代发数据" xfId="171"/>
    <cellStyle name="好_0201庄河_退休人员养老金2013年3月份代发数据_2016达龄退休 (2)" xfId="172"/>
    <cellStyle name="好_2010年11月份养老金拨付情况表" xfId="173"/>
    <cellStyle name="好_2010年11月份养老金拨付情况表_2016达龄退休 (2)" xfId="174"/>
    <cellStyle name="好_2011年退休人员增加基本养老金底表" xfId="175"/>
    <cellStyle name="好_2011年退休人员增加基本养老金底表_2016达龄退休 (2)" xfId="176"/>
    <cellStyle name="好_2013养老金调待工作底表" xfId="177"/>
    <cellStyle name="好_2013养老金调待工作底表_2016达龄退休 (2)" xfId="178"/>
    <cellStyle name="好_2015录用名单" xfId="179"/>
    <cellStyle name="好_2015录用名单_1" xfId="180"/>
    <cellStyle name="好_2015录用名单_1_2016达龄退休 (2)" xfId="181"/>
    <cellStyle name="好_2015录用名单_2016达龄退休 (2)" xfId="182"/>
    <cellStyle name="好_2016达龄退休 (2)" xfId="183"/>
    <cellStyle name="好_2套  瓦房店市联社 chage" xfId="184"/>
    <cellStyle name="好_Sheet1" xfId="185"/>
    <cellStyle name="好_Sheet1_1" xfId="186"/>
    <cellStyle name="好_StartUp_工资20120913" xfId="187"/>
    <cellStyle name="好_花名册工作稿1(修改稿)" xfId="188"/>
    <cellStyle name="好_花名册工作稿1(修改稿)_2016达龄退休 (2)" xfId="189"/>
    <cellStyle name="好_汇总" xfId="190"/>
    <cellStyle name="好_汇总 2" xfId="191"/>
    <cellStyle name="好_汇总 2 2" xfId="192"/>
    <cellStyle name="好_汇总 3" xfId="193"/>
    <cellStyle name="好_平均人数" xfId="194"/>
    <cellStyle name="好_信息采集表（丹东办事处）" xfId="195"/>
    <cellStyle name="好_一级支行班子" xfId="196"/>
    <cellStyle name="汇总 2" xfId="197"/>
    <cellStyle name="汇总 2 2" xfId="198"/>
    <cellStyle name="计算 2" xfId="199"/>
    <cellStyle name="计算 2 2" xfId="200"/>
    <cellStyle name="检查单元格 2" xfId="201"/>
    <cellStyle name="检查单元格 2 2" xfId="202"/>
    <cellStyle name="解释性文本 2" xfId="203"/>
    <cellStyle name="解释性文本 2 2" xfId="204"/>
    <cellStyle name="警告文本 2" xfId="205"/>
    <cellStyle name="警告文本 2 2" xfId="206"/>
    <cellStyle name="链接单元格 2" xfId="207"/>
    <cellStyle name="链接单元格 2 2" xfId="208"/>
    <cellStyle name="千位分隔 2" xfId="209"/>
    <cellStyle name="千位分隔 2 2" xfId="210"/>
    <cellStyle name="千位分隔 3" xfId="211"/>
    <cellStyle name="千位分隔[0] 2" xfId="212"/>
    <cellStyle name="千位分隔[0] 2 2" xfId="213"/>
    <cellStyle name="强调文字颜色 1 2" xfId="214"/>
    <cellStyle name="强调文字颜色 1 2 2" xfId="215"/>
    <cellStyle name="强调文字颜色 2 2" xfId="216"/>
    <cellStyle name="强调文字颜色 2 2 2" xfId="217"/>
    <cellStyle name="强调文字颜色 3 2" xfId="218"/>
    <cellStyle name="强调文字颜色 3 2 2" xfId="219"/>
    <cellStyle name="强调文字颜色 4 2" xfId="220"/>
    <cellStyle name="强调文字颜色 4 2 2" xfId="221"/>
    <cellStyle name="强调文字颜色 5 2" xfId="222"/>
    <cellStyle name="强调文字颜色 5 2 2" xfId="223"/>
    <cellStyle name="强调文字颜色 6 2" xfId="224"/>
    <cellStyle name="强调文字颜色 6 2 2" xfId="225"/>
    <cellStyle name="适中 2" xfId="226"/>
    <cellStyle name="适中 2 2" xfId="227"/>
    <cellStyle name="输出 2" xfId="228"/>
    <cellStyle name="输出 2 2" xfId="229"/>
    <cellStyle name="输入 2" xfId="230"/>
    <cellStyle name="输入 2 2" xfId="231"/>
    <cellStyle name="样式 1" xfId="232"/>
    <cellStyle name="注释 2" xfId="233"/>
    <cellStyle name="注释 2 2" xfId="234"/>
  </cellStyles>
  <dxfs count="0"/>
  <tableStyles count="0" defaultTableStyle="TableStyleMedium9" defaultPivotStyle="PivotStyleLight16"/>
  <colors>
    <mruColors>
      <color rgb="FFCCECFF"/>
      <color rgb="FFF6E8C2"/>
      <color rgb="FFFFFF99"/>
      <color rgb="FFC6D0F0"/>
      <color rgb="FF7F95DD"/>
      <color rgb="FFECD6F2"/>
      <color rgb="FFC5C6B6"/>
      <color rgb="FFFFCC99"/>
      <color rgb="FFD9B4B1"/>
      <color rgb="FFBDBBD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G89"/>
  <sheetViews>
    <sheetView tabSelected="1" view="pageBreakPreview" topLeftCell="A52" zoomScale="81" zoomScaleNormal="100" zoomScaleSheetLayoutView="81" workbookViewId="0">
      <selection activeCell="D51" sqref="D51"/>
    </sheetView>
  </sheetViews>
  <sheetFormatPr defaultRowHeight="13.5"/>
  <cols>
    <col min="1" max="1" width="6.75" style="3" customWidth="1"/>
    <col min="2" max="2" width="25.125" customWidth="1"/>
    <col min="3" max="3" width="11.75" customWidth="1"/>
    <col min="4" max="4" width="11.875" style="3" customWidth="1"/>
    <col min="5" max="5" width="14" style="1" customWidth="1"/>
    <col min="6" max="6" width="11.5" customWidth="1"/>
    <col min="7" max="7" width="46" customWidth="1"/>
  </cols>
  <sheetData>
    <row r="1" spans="1:7" ht="20.45" customHeight="1">
      <c r="A1" s="4" t="s">
        <v>5</v>
      </c>
    </row>
    <row r="2" spans="1:7" ht="67.900000000000006" customHeight="1">
      <c r="A2" s="66" t="s">
        <v>50</v>
      </c>
      <c r="B2" s="66"/>
      <c r="C2" s="66"/>
      <c r="D2" s="66"/>
      <c r="E2" s="66"/>
      <c r="F2" s="66"/>
      <c r="G2" s="66"/>
    </row>
    <row r="3" spans="1:7" ht="48.6" customHeight="1">
      <c r="A3" s="6" t="s">
        <v>6</v>
      </c>
      <c r="B3" s="6" t="s">
        <v>2</v>
      </c>
      <c r="C3" s="6" t="s">
        <v>9</v>
      </c>
      <c r="D3" s="6" t="s">
        <v>17</v>
      </c>
      <c r="E3" s="7" t="s">
        <v>3</v>
      </c>
      <c r="F3" s="6" t="s">
        <v>0</v>
      </c>
      <c r="G3" s="6" t="s">
        <v>4</v>
      </c>
    </row>
    <row r="4" spans="1:7" s="50" customFormat="1" ht="30.75" customHeight="1">
      <c r="A4" s="67" t="s">
        <v>8</v>
      </c>
      <c r="B4" s="67"/>
      <c r="C4" s="59" t="s">
        <v>1</v>
      </c>
      <c r="D4" s="65">
        <f>D5+D18+D33+D43+D47+D56+D62+D71+D75+D77+D80+D83+D86+D88</f>
        <v>186</v>
      </c>
      <c r="E4" s="59" t="s">
        <v>1</v>
      </c>
      <c r="F4" s="59" t="s">
        <v>1</v>
      </c>
      <c r="G4" s="59" t="s">
        <v>1</v>
      </c>
    </row>
    <row r="5" spans="1:7" s="40" customFormat="1" ht="32.25" customHeight="1">
      <c r="A5" s="38" t="s">
        <v>32</v>
      </c>
      <c r="B5" s="39" t="s">
        <v>33</v>
      </c>
      <c r="C5" s="38" t="s">
        <v>1</v>
      </c>
      <c r="D5" s="38">
        <f>SUM(D6:D17)</f>
        <v>30</v>
      </c>
      <c r="E5" s="38" t="s">
        <v>31</v>
      </c>
      <c r="F5" s="38" t="s">
        <v>1</v>
      </c>
      <c r="G5" s="38" t="s">
        <v>1</v>
      </c>
    </row>
    <row r="6" spans="1:7" s="5" customFormat="1" ht="32.25" customHeight="1">
      <c r="A6" s="56">
        <v>1</v>
      </c>
      <c r="B6" s="10" t="s">
        <v>102</v>
      </c>
      <c r="C6" s="10">
        <v>101</v>
      </c>
      <c r="D6" s="51">
        <v>3</v>
      </c>
      <c r="E6" s="11" t="s">
        <v>11</v>
      </c>
      <c r="F6" s="10" t="s">
        <v>15</v>
      </c>
      <c r="G6" s="2" t="s">
        <v>48</v>
      </c>
    </row>
    <row r="7" spans="1:7" s="5" customFormat="1" ht="32.25" customHeight="1">
      <c r="A7" s="56">
        <v>2</v>
      </c>
      <c r="B7" s="10" t="s">
        <v>103</v>
      </c>
      <c r="C7" s="10">
        <v>102</v>
      </c>
      <c r="D7" s="51">
        <v>3</v>
      </c>
      <c r="E7" s="11" t="s">
        <v>11</v>
      </c>
      <c r="F7" s="10" t="s">
        <v>15</v>
      </c>
      <c r="G7" s="2" t="s">
        <v>48</v>
      </c>
    </row>
    <row r="8" spans="1:7" s="5" customFormat="1" ht="32.25" customHeight="1">
      <c r="A8" s="56">
        <v>3</v>
      </c>
      <c r="B8" s="10" t="s">
        <v>104</v>
      </c>
      <c r="C8" s="10">
        <v>103</v>
      </c>
      <c r="D8" s="51">
        <v>1</v>
      </c>
      <c r="E8" s="11" t="s">
        <v>11</v>
      </c>
      <c r="F8" s="10" t="s">
        <v>15</v>
      </c>
      <c r="G8" s="2" t="s">
        <v>48</v>
      </c>
    </row>
    <row r="9" spans="1:7" s="5" customFormat="1" ht="32.25" customHeight="1">
      <c r="A9" s="56">
        <v>4</v>
      </c>
      <c r="B9" s="10" t="s">
        <v>105</v>
      </c>
      <c r="C9" s="10">
        <v>104</v>
      </c>
      <c r="D9" s="51">
        <v>1</v>
      </c>
      <c r="E9" s="11" t="s">
        <v>11</v>
      </c>
      <c r="F9" s="10" t="s">
        <v>15</v>
      </c>
      <c r="G9" s="2" t="s">
        <v>48</v>
      </c>
    </row>
    <row r="10" spans="1:7" s="5" customFormat="1" ht="32.25" customHeight="1">
      <c r="A10" s="56">
        <v>5</v>
      </c>
      <c r="B10" s="10" t="s">
        <v>106</v>
      </c>
      <c r="C10" s="10">
        <v>105</v>
      </c>
      <c r="D10" s="51">
        <v>4</v>
      </c>
      <c r="E10" s="11" t="s">
        <v>11</v>
      </c>
      <c r="F10" s="10" t="s">
        <v>15</v>
      </c>
      <c r="G10" s="2" t="s">
        <v>48</v>
      </c>
    </row>
    <row r="11" spans="1:7" s="5" customFormat="1" ht="32.25" customHeight="1">
      <c r="A11" s="56">
        <v>6</v>
      </c>
      <c r="B11" s="10" t="s">
        <v>107</v>
      </c>
      <c r="C11" s="10">
        <v>106</v>
      </c>
      <c r="D11" s="51">
        <v>1</v>
      </c>
      <c r="E11" s="11" t="s">
        <v>11</v>
      </c>
      <c r="F11" s="10" t="s">
        <v>15</v>
      </c>
      <c r="G11" s="2" t="s">
        <v>48</v>
      </c>
    </row>
    <row r="12" spans="1:7" s="5" customFormat="1" ht="32.25" customHeight="1">
      <c r="A12" s="56">
        <v>7</v>
      </c>
      <c r="B12" s="10" t="s">
        <v>108</v>
      </c>
      <c r="C12" s="10">
        <v>107</v>
      </c>
      <c r="D12" s="51">
        <v>1</v>
      </c>
      <c r="E12" s="11" t="s">
        <v>11</v>
      </c>
      <c r="F12" s="10" t="s">
        <v>15</v>
      </c>
      <c r="G12" s="2" t="s">
        <v>48</v>
      </c>
    </row>
    <row r="13" spans="1:7" s="5" customFormat="1" ht="32.25" customHeight="1">
      <c r="A13" s="56">
        <v>8</v>
      </c>
      <c r="B13" s="10" t="s">
        <v>109</v>
      </c>
      <c r="C13" s="10">
        <v>108</v>
      </c>
      <c r="D13" s="51">
        <v>4</v>
      </c>
      <c r="E13" s="11" t="s">
        <v>11</v>
      </c>
      <c r="F13" s="10" t="s">
        <v>15</v>
      </c>
      <c r="G13" s="2" t="s">
        <v>48</v>
      </c>
    </row>
    <row r="14" spans="1:7" s="5" customFormat="1" ht="32.25" customHeight="1">
      <c r="A14" s="56">
        <v>9</v>
      </c>
      <c r="B14" s="10" t="s">
        <v>110</v>
      </c>
      <c r="C14" s="10">
        <v>109</v>
      </c>
      <c r="D14" s="51">
        <v>4</v>
      </c>
      <c r="E14" s="11" t="s">
        <v>11</v>
      </c>
      <c r="F14" s="10" t="s">
        <v>15</v>
      </c>
      <c r="G14" s="2" t="s">
        <v>48</v>
      </c>
    </row>
    <row r="15" spans="1:7" s="5" customFormat="1" ht="32.25" customHeight="1">
      <c r="A15" s="56">
        <v>10</v>
      </c>
      <c r="B15" s="10" t="s">
        <v>111</v>
      </c>
      <c r="C15" s="10">
        <v>110</v>
      </c>
      <c r="D15" s="51">
        <v>2</v>
      </c>
      <c r="E15" s="11" t="s">
        <v>11</v>
      </c>
      <c r="F15" s="10" t="s">
        <v>15</v>
      </c>
      <c r="G15" s="2" t="s">
        <v>48</v>
      </c>
    </row>
    <row r="16" spans="1:7" s="5" customFormat="1" ht="32.25" customHeight="1">
      <c r="A16" s="56">
        <v>11</v>
      </c>
      <c r="B16" s="10" t="s">
        <v>112</v>
      </c>
      <c r="C16" s="10">
        <v>111</v>
      </c>
      <c r="D16" s="51">
        <v>1</v>
      </c>
      <c r="E16" s="11" t="s">
        <v>11</v>
      </c>
      <c r="F16" s="10" t="s">
        <v>15</v>
      </c>
      <c r="G16" s="2" t="s">
        <v>48</v>
      </c>
    </row>
    <row r="17" spans="1:7" s="5" customFormat="1" ht="40.5" customHeight="1">
      <c r="A17" s="56">
        <v>12</v>
      </c>
      <c r="B17" s="10" t="s">
        <v>113</v>
      </c>
      <c r="C17" s="10">
        <v>112</v>
      </c>
      <c r="D17" s="51">
        <v>5</v>
      </c>
      <c r="E17" s="11" t="s">
        <v>114</v>
      </c>
      <c r="F17" s="10" t="s">
        <v>115</v>
      </c>
      <c r="G17" s="52" t="s">
        <v>49</v>
      </c>
    </row>
    <row r="18" spans="1:7" s="49" customFormat="1" ht="32.25" customHeight="1">
      <c r="A18" s="24" t="s">
        <v>45</v>
      </c>
      <c r="B18" s="25" t="s">
        <v>46</v>
      </c>
      <c r="C18" s="24" t="s">
        <v>1</v>
      </c>
      <c r="D18" s="24">
        <f>SUM(D19:D32)</f>
        <v>30</v>
      </c>
      <c r="E18" s="24" t="s">
        <v>47</v>
      </c>
      <c r="F18" s="24" t="s">
        <v>1</v>
      </c>
      <c r="G18" s="24" t="s">
        <v>1</v>
      </c>
    </row>
    <row r="19" spans="1:7" s="9" customFormat="1" ht="32.25" customHeight="1">
      <c r="A19" s="8">
        <v>1</v>
      </c>
      <c r="B19" s="12" t="s">
        <v>51</v>
      </c>
      <c r="C19" s="12">
        <v>201</v>
      </c>
      <c r="D19" s="6">
        <v>2</v>
      </c>
      <c r="E19" s="13" t="s">
        <v>52</v>
      </c>
      <c r="F19" s="12" t="s">
        <v>53</v>
      </c>
      <c r="G19" s="2" t="s">
        <v>54</v>
      </c>
    </row>
    <row r="20" spans="1:7" s="9" customFormat="1" ht="32.25" customHeight="1">
      <c r="A20" s="8">
        <v>2</v>
      </c>
      <c r="B20" s="12" t="s">
        <v>55</v>
      </c>
      <c r="C20" s="12">
        <v>202</v>
      </c>
      <c r="D20" s="6">
        <v>2</v>
      </c>
      <c r="E20" s="13" t="s">
        <v>52</v>
      </c>
      <c r="F20" s="12" t="s">
        <v>53</v>
      </c>
      <c r="G20" s="2" t="s">
        <v>54</v>
      </c>
    </row>
    <row r="21" spans="1:7" s="9" customFormat="1" ht="32.25" customHeight="1">
      <c r="A21" s="8">
        <v>3</v>
      </c>
      <c r="B21" s="12" t="s">
        <v>56</v>
      </c>
      <c r="C21" s="12">
        <v>203</v>
      </c>
      <c r="D21" s="6">
        <v>4</v>
      </c>
      <c r="E21" s="13" t="s">
        <v>52</v>
      </c>
      <c r="F21" s="12" t="s">
        <v>53</v>
      </c>
      <c r="G21" s="2" t="s">
        <v>54</v>
      </c>
    </row>
    <row r="22" spans="1:7" s="9" customFormat="1" ht="32.25" customHeight="1">
      <c r="A22" s="8">
        <v>4</v>
      </c>
      <c r="B22" s="12" t="s">
        <v>57</v>
      </c>
      <c r="C22" s="12">
        <v>204</v>
      </c>
      <c r="D22" s="6">
        <v>3</v>
      </c>
      <c r="E22" s="13" t="s">
        <v>52</v>
      </c>
      <c r="F22" s="12" t="s">
        <v>53</v>
      </c>
      <c r="G22" s="2" t="s">
        <v>54</v>
      </c>
    </row>
    <row r="23" spans="1:7" s="9" customFormat="1" ht="32.25" customHeight="1">
      <c r="A23" s="8">
        <v>5</v>
      </c>
      <c r="B23" s="12" t="s">
        <v>58</v>
      </c>
      <c r="C23" s="12">
        <v>205</v>
      </c>
      <c r="D23" s="6">
        <v>4</v>
      </c>
      <c r="E23" s="13" t="s">
        <v>52</v>
      </c>
      <c r="F23" s="12" t="s">
        <v>53</v>
      </c>
      <c r="G23" s="2" t="s">
        <v>54</v>
      </c>
    </row>
    <row r="24" spans="1:7" s="9" customFormat="1" ht="32.25" customHeight="1">
      <c r="A24" s="8">
        <v>6</v>
      </c>
      <c r="B24" s="12" t="s">
        <v>59</v>
      </c>
      <c r="C24" s="12">
        <v>206</v>
      </c>
      <c r="D24" s="6">
        <v>2</v>
      </c>
      <c r="E24" s="13" t="s">
        <v>52</v>
      </c>
      <c r="F24" s="12" t="s">
        <v>53</v>
      </c>
      <c r="G24" s="2" t="s">
        <v>54</v>
      </c>
    </row>
    <row r="25" spans="1:7" s="9" customFormat="1" ht="32.25" customHeight="1">
      <c r="A25" s="8">
        <v>7</v>
      </c>
      <c r="B25" s="12" t="s">
        <v>60</v>
      </c>
      <c r="C25" s="12">
        <v>207</v>
      </c>
      <c r="D25" s="6">
        <v>1</v>
      </c>
      <c r="E25" s="13" t="s">
        <v>52</v>
      </c>
      <c r="F25" s="12" t="s">
        <v>53</v>
      </c>
      <c r="G25" s="2" t="s">
        <v>54</v>
      </c>
    </row>
    <row r="26" spans="1:7" s="9" customFormat="1" ht="32.25" customHeight="1">
      <c r="A26" s="8">
        <v>8</v>
      </c>
      <c r="B26" s="12" t="s">
        <v>61</v>
      </c>
      <c r="C26" s="12">
        <v>208</v>
      </c>
      <c r="D26" s="6">
        <v>2</v>
      </c>
      <c r="E26" s="13" t="s">
        <v>52</v>
      </c>
      <c r="F26" s="12" t="s">
        <v>53</v>
      </c>
      <c r="G26" s="2" t="s">
        <v>54</v>
      </c>
    </row>
    <row r="27" spans="1:7" s="9" customFormat="1" ht="32.25" customHeight="1">
      <c r="A27" s="8">
        <v>9</v>
      </c>
      <c r="B27" s="12" t="s">
        <v>62</v>
      </c>
      <c r="C27" s="12">
        <v>209</v>
      </c>
      <c r="D27" s="6">
        <v>2</v>
      </c>
      <c r="E27" s="13" t="s">
        <v>52</v>
      </c>
      <c r="F27" s="12" t="s">
        <v>53</v>
      </c>
      <c r="G27" s="2" t="s">
        <v>54</v>
      </c>
    </row>
    <row r="28" spans="1:7" s="9" customFormat="1" ht="32.25" customHeight="1">
      <c r="A28" s="8">
        <v>10</v>
      </c>
      <c r="B28" s="12" t="s">
        <v>63</v>
      </c>
      <c r="C28" s="12">
        <v>210</v>
      </c>
      <c r="D28" s="6">
        <v>2</v>
      </c>
      <c r="E28" s="13" t="s">
        <v>52</v>
      </c>
      <c r="F28" s="12" t="s">
        <v>53</v>
      </c>
      <c r="G28" s="2" t="s">
        <v>54</v>
      </c>
    </row>
    <row r="29" spans="1:7" s="9" customFormat="1" ht="32.25" customHeight="1">
      <c r="A29" s="8">
        <v>11</v>
      </c>
      <c r="B29" s="12" t="s">
        <v>64</v>
      </c>
      <c r="C29" s="12">
        <v>211</v>
      </c>
      <c r="D29" s="6">
        <v>2</v>
      </c>
      <c r="E29" s="13" t="s">
        <v>52</v>
      </c>
      <c r="F29" s="12" t="s">
        <v>53</v>
      </c>
      <c r="G29" s="2" t="s">
        <v>54</v>
      </c>
    </row>
    <row r="30" spans="1:7" s="9" customFormat="1" ht="32.25" customHeight="1">
      <c r="A30" s="8">
        <v>12</v>
      </c>
      <c r="B30" s="12" t="s">
        <v>65</v>
      </c>
      <c r="C30" s="12">
        <v>212</v>
      </c>
      <c r="D30" s="6">
        <v>2</v>
      </c>
      <c r="E30" s="13" t="s">
        <v>52</v>
      </c>
      <c r="F30" s="12" t="s">
        <v>53</v>
      </c>
      <c r="G30" s="2" t="s">
        <v>54</v>
      </c>
    </row>
    <row r="31" spans="1:7" s="9" customFormat="1" ht="32.25" customHeight="1">
      <c r="A31" s="8">
        <v>13</v>
      </c>
      <c r="B31" s="12" t="s">
        <v>66</v>
      </c>
      <c r="C31" s="12">
        <v>213</v>
      </c>
      <c r="D31" s="6">
        <v>1</v>
      </c>
      <c r="E31" s="13" t="s">
        <v>52</v>
      </c>
      <c r="F31" s="12" t="s">
        <v>53</v>
      </c>
      <c r="G31" s="2" t="s">
        <v>54</v>
      </c>
    </row>
    <row r="32" spans="1:7" s="9" customFormat="1" ht="32.25" customHeight="1">
      <c r="A32" s="8">
        <v>14</v>
      </c>
      <c r="B32" s="12" t="s">
        <v>67</v>
      </c>
      <c r="C32" s="12">
        <v>214</v>
      </c>
      <c r="D32" s="6">
        <v>1</v>
      </c>
      <c r="E32" s="13" t="s">
        <v>52</v>
      </c>
      <c r="F32" s="12" t="s">
        <v>53</v>
      </c>
      <c r="G32" s="2" t="s">
        <v>54</v>
      </c>
    </row>
    <row r="33" spans="1:7" s="27" customFormat="1" ht="32.25" customHeight="1">
      <c r="A33" s="17" t="s">
        <v>34</v>
      </c>
      <c r="B33" s="18" t="s">
        <v>16</v>
      </c>
      <c r="C33" s="17" t="s">
        <v>1</v>
      </c>
      <c r="D33" s="26">
        <f>SUM(D34:D42)</f>
        <v>30</v>
      </c>
      <c r="E33" s="17" t="s">
        <v>10</v>
      </c>
      <c r="F33" s="17" t="s">
        <v>1</v>
      </c>
      <c r="G33" s="17" t="s">
        <v>1</v>
      </c>
    </row>
    <row r="34" spans="1:7" s="9" customFormat="1" ht="32.25" customHeight="1">
      <c r="A34" s="12">
        <v>1</v>
      </c>
      <c r="B34" s="12" t="s">
        <v>116</v>
      </c>
      <c r="C34" s="12">
        <v>301</v>
      </c>
      <c r="D34" s="6">
        <v>3</v>
      </c>
      <c r="E34" s="12" t="s">
        <v>11</v>
      </c>
      <c r="F34" s="12" t="s">
        <v>15</v>
      </c>
      <c r="G34" s="2" t="s">
        <v>48</v>
      </c>
    </row>
    <row r="35" spans="1:7" s="9" customFormat="1" ht="32.25" customHeight="1">
      <c r="A35" s="12">
        <v>2</v>
      </c>
      <c r="B35" s="12" t="s">
        <v>117</v>
      </c>
      <c r="C35" s="12">
        <v>302</v>
      </c>
      <c r="D35" s="6">
        <v>4</v>
      </c>
      <c r="E35" s="12" t="s">
        <v>11</v>
      </c>
      <c r="F35" s="12" t="s">
        <v>15</v>
      </c>
      <c r="G35" s="2" t="s">
        <v>48</v>
      </c>
    </row>
    <row r="36" spans="1:7" s="9" customFormat="1" ht="32.25" customHeight="1">
      <c r="A36" s="12">
        <v>3</v>
      </c>
      <c r="B36" s="12" t="s">
        <v>18</v>
      </c>
      <c r="C36" s="12">
        <v>303</v>
      </c>
      <c r="D36" s="6">
        <v>3</v>
      </c>
      <c r="E36" s="12" t="s">
        <v>11</v>
      </c>
      <c r="F36" s="12" t="s">
        <v>15</v>
      </c>
      <c r="G36" s="2" t="s">
        <v>48</v>
      </c>
    </row>
    <row r="37" spans="1:7" s="9" customFormat="1" ht="32.25" customHeight="1">
      <c r="A37" s="12">
        <v>4</v>
      </c>
      <c r="B37" s="12" t="s">
        <v>19</v>
      </c>
      <c r="C37" s="12">
        <v>304</v>
      </c>
      <c r="D37" s="6">
        <v>4</v>
      </c>
      <c r="E37" s="12" t="s">
        <v>11</v>
      </c>
      <c r="F37" s="12" t="s">
        <v>15</v>
      </c>
      <c r="G37" s="2" t="s">
        <v>48</v>
      </c>
    </row>
    <row r="38" spans="1:7" s="9" customFormat="1" ht="32.25" customHeight="1">
      <c r="A38" s="12">
        <v>5</v>
      </c>
      <c r="B38" s="12" t="s">
        <v>118</v>
      </c>
      <c r="C38" s="12">
        <v>305</v>
      </c>
      <c r="D38" s="6">
        <v>4</v>
      </c>
      <c r="E38" s="12" t="s">
        <v>11</v>
      </c>
      <c r="F38" s="12" t="s">
        <v>15</v>
      </c>
      <c r="G38" s="2" t="s">
        <v>48</v>
      </c>
    </row>
    <row r="39" spans="1:7" s="9" customFormat="1" ht="32.25" customHeight="1">
      <c r="A39" s="12">
        <v>6</v>
      </c>
      <c r="B39" s="12" t="s">
        <v>20</v>
      </c>
      <c r="C39" s="12">
        <v>306</v>
      </c>
      <c r="D39" s="6">
        <v>3</v>
      </c>
      <c r="E39" s="12" t="s">
        <v>11</v>
      </c>
      <c r="F39" s="12" t="s">
        <v>15</v>
      </c>
      <c r="G39" s="2" t="s">
        <v>48</v>
      </c>
    </row>
    <row r="40" spans="1:7" s="9" customFormat="1" ht="32.25" customHeight="1">
      <c r="A40" s="12">
        <v>7</v>
      </c>
      <c r="B40" s="12" t="s">
        <v>21</v>
      </c>
      <c r="C40" s="12">
        <v>307</v>
      </c>
      <c r="D40" s="6">
        <v>3</v>
      </c>
      <c r="E40" s="12" t="s">
        <v>11</v>
      </c>
      <c r="F40" s="12" t="s">
        <v>15</v>
      </c>
      <c r="G40" s="2" t="s">
        <v>48</v>
      </c>
    </row>
    <row r="41" spans="1:7" s="9" customFormat="1" ht="32.25" customHeight="1">
      <c r="A41" s="12">
        <v>8</v>
      </c>
      <c r="B41" s="12" t="s">
        <v>22</v>
      </c>
      <c r="C41" s="12">
        <v>308</v>
      </c>
      <c r="D41" s="6">
        <v>4</v>
      </c>
      <c r="E41" s="12" t="s">
        <v>11</v>
      </c>
      <c r="F41" s="12" t="s">
        <v>15</v>
      </c>
      <c r="G41" s="2" t="s">
        <v>48</v>
      </c>
    </row>
    <row r="42" spans="1:7" s="9" customFormat="1" ht="32.25" customHeight="1">
      <c r="A42" s="12">
        <v>9</v>
      </c>
      <c r="B42" s="12" t="s">
        <v>23</v>
      </c>
      <c r="C42" s="12">
        <v>309</v>
      </c>
      <c r="D42" s="6">
        <v>2</v>
      </c>
      <c r="E42" s="12" t="s">
        <v>11</v>
      </c>
      <c r="F42" s="12" t="s">
        <v>15</v>
      </c>
      <c r="G42" s="2" t="s">
        <v>48</v>
      </c>
    </row>
    <row r="43" spans="1:7" s="32" customFormat="1" ht="32.25" customHeight="1">
      <c r="A43" s="29" t="s">
        <v>28</v>
      </c>
      <c r="B43" s="30" t="s">
        <v>29</v>
      </c>
      <c r="C43" s="29" t="s">
        <v>1</v>
      </c>
      <c r="D43" s="31">
        <f>SUM(D44:D46)</f>
        <v>7</v>
      </c>
      <c r="E43" s="29" t="s">
        <v>30</v>
      </c>
      <c r="F43" s="29" t="s">
        <v>1</v>
      </c>
      <c r="G43" s="29" t="s">
        <v>1</v>
      </c>
    </row>
    <row r="44" spans="1:7" s="9" customFormat="1" ht="34.5" customHeight="1">
      <c r="A44" s="8">
        <v>1</v>
      </c>
      <c r="B44" s="12" t="s">
        <v>68</v>
      </c>
      <c r="C44" s="12">
        <v>401</v>
      </c>
      <c r="D44" s="6">
        <v>3</v>
      </c>
      <c r="E44" s="12" t="s">
        <v>11</v>
      </c>
      <c r="F44" s="11" t="s">
        <v>69</v>
      </c>
      <c r="G44" s="52" t="s">
        <v>70</v>
      </c>
    </row>
    <row r="45" spans="1:7" s="4" customFormat="1" ht="34.5" customHeight="1">
      <c r="A45" s="8">
        <v>2</v>
      </c>
      <c r="B45" s="12" t="s">
        <v>71</v>
      </c>
      <c r="C45" s="12">
        <v>402</v>
      </c>
      <c r="D45" s="6">
        <v>1</v>
      </c>
      <c r="E45" s="12" t="s">
        <v>11</v>
      </c>
      <c r="F45" s="11" t="s">
        <v>69</v>
      </c>
      <c r="G45" s="52" t="s">
        <v>70</v>
      </c>
    </row>
    <row r="46" spans="1:7" s="9" customFormat="1" ht="34.5" customHeight="1">
      <c r="A46" s="8">
        <v>3</v>
      </c>
      <c r="B46" s="12" t="s">
        <v>72</v>
      </c>
      <c r="C46" s="12">
        <v>403</v>
      </c>
      <c r="D46" s="6">
        <v>3</v>
      </c>
      <c r="E46" s="12" t="s">
        <v>11</v>
      </c>
      <c r="F46" s="11" t="s">
        <v>69</v>
      </c>
      <c r="G46" s="52" t="s">
        <v>70</v>
      </c>
    </row>
    <row r="47" spans="1:7" s="4" customFormat="1" ht="32.25" customHeight="1">
      <c r="A47" s="16" t="s">
        <v>12</v>
      </c>
      <c r="B47" s="20" t="s">
        <v>13</v>
      </c>
      <c r="C47" s="16" t="s">
        <v>1</v>
      </c>
      <c r="D47" s="16">
        <f>SUM(D48:D55)</f>
        <v>20</v>
      </c>
      <c r="E47" s="16" t="s">
        <v>14</v>
      </c>
      <c r="F47" s="16" t="s">
        <v>1</v>
      </c>
      <c r="G47" s="16" t="s">
        <v>1</v>
      </c>
    </row>
    <row r="48" spans="1:7" s="9" customFormat="1" ht="32.25" customHeight="1">
      <c r="A48" s="8">
        <v>1</v>
      </c>
      <c r="B48" s="12" t="s">
        <v>73</v>
      </c>
      <c r="C48" s="12">
        <v>501</v>
      </c>
      <c r="D48" s="6">
        <v>3</v>
      </c>
      <c r="E48" s="13" t="s">
        <v>11</v>
      </c>
      <c r="F48" s="12" t="s">
        <v>15</v>
      </c>
      <c r="G48" s="2" t="s">
        <v>48</v>
      </c>
    </row>
    <row r="49" spans="1:7" s="9" customFormat="1" ht="32.25" customHeight="1">
      <c r="A49" s="8">
        <v>2</v>
      </c>
      <c r="B49" s="12" t="s">
        <v>74</v>
      </c>
      <c r="C49" s="12">
        <v>502</v>
      </c>
      <c r="D49" s="6">
        <v>2</v>
      </c>
      <c r="E49" s="13" t="s">
        <v>52</v>
      </c>
      <c r="F49" s="12" t="s">
        <v>53</v>
      </c>
      <c r="G49" s="2" t="s">
        <v>48</v>
      </c>
    </row>
    <row r="50" spans="1:7" s="4" customFormat="1" ht="32.25" customHeight="1">
      <c r="A50" s="8">
        <v>3</v>
      </c>
      <c r="B50" s="12" t="s">
        <v>75</v>
      </c>
      <c r="C50" s="12">
        <v>503</v>
      </c>
      <c r="D50" s="6">
        <v>3</v>
      </c>
      <c r="E50" s="13" t="s">
        <v>52</v>
      </c>
      <c r="F50" s="12" t="s">
        <v>53</v>
      </c>
      <c r="G50" s="2" t="s">
        <v>48</v>
      </c>
    </row>
    <row r="51" spans="1:7" s="9" customFormat="1" ht="32.25" customHeight="1">
      <c r="A51" s="8">
        <v>4</v>
      </c>
      <c r="B51" s="12" t="s">
        <v>76</v>
      </c>
      <c r="C51" s="12">
        <v>504</v>
      </c>
      <c r="D51" s="6">
        <v>5</v>
      </c>
      <c r="E51" s="13" t="s">
        <v>52</v>
      </c>
      <c r="F51" s="12" t="s">
        <v>53</v>
      </c>
      <c r="G51" s="2" t="s">
        <v>48</v>
      </c>
    </row>
    <row r="52" spans="1:7" s="9" customFormat="1" ht="32.25" customHeight="1">
      <c r="A52" s="8">
        <v>5</v>
      </c>
      <c r="B52" s="12" t="s">
        <v>77</v>
      </c>
      <c r="C52" s="12">
        <v>505</v>
      </c>
      <c r="D52" s="6">
        <v>2</v>
      </c>
      <c r="E52" s="13" t="s">
        <v>52</v>
      </c>
      <c r="F52" s="12" t="s">
        <v>53</v>
      </c>
      <c r="G52" s="2" t="s">
        <v>48</v>
      </c>
    </row>
    <row r="53" spans="1:7" s="9" customFormat="1" ht="32.25" customHeight="1">
      <c r="A53" s="8">
        <v>6</v>
      </c>
      <c r="B53" s="12" t="s">
        <v>78</v>
      </c>
      <c r="C53" s="12">
        <v>506</v>
      </c>
      <c r="D53" s="6">
        <v>2</v>
      </c>
      <c r="E53" s="13" t="s">
        <v>52</v>
      </c>
      <c r="F53" s="12" t="s">
        <v>53</v>
      </c>
      <c r="G53" s="2" t="s">
        <v>48</v>
      </c>
    </row>
    <row r="54" spans="1:7" s="9" customFormat="1" ht="32.25" customHeight="1">
      <c r="A54" s="8">
        <v>7</v>
      </c>
      <c r="B54" s="12" t="s">
        <v>79</v>
      </c>
      <c r="C54" s="12">
        <v>507</v>
      </c>
      <c r="D54" s="6">
        <v>2</v>
      </c>
      <c r="E54" s="13" t="s">
        <v>52</v>
      </c>
      <c r="F54" s="12" t="s">
        <v>53</v>
      </c>
      <c r="G54" s="2" t="s">
        <v>48</v>
      </c>
    </row>
    <row r="55" spans="1:7" s="9" customFormat="1" ht="32.25" customHeight="1">
      <c r="A55" s="8">
        <v>8</v>
      </c>
      <c r="B55" s="12" t="s">
        <v>80</v>
      </c>
      <c r="C55" s="12">
        <v>508</v>
      </c>
      <c r="D55" s="6">
        <v>1</v>
      </c>
      <c r="E55" s="13" t="s">
        <v>52</v>
      </c>
      <c r="F55" s="12" t="s">
        <v>53</v>
      </c>
      <c r="G55" s="2" t="s">
        <v>48</v>
      </c>
    </row>
    <row r="56" spans="1:7" s="35" customFormat="1" ht="32.25" customHeight="1">
      <c r="A56" s="33" t="s">
        <v>35</v>
      </c>
      <c r="B56" s="34" t="s">
        <v>36</v>
      </c>
      <c r="C56" s="33" t="s">
        <v>1</v>
      </c>
      <c r="D56" s="33">
        <f>SUM(D57:D61)</f>
        <v>10</v>
      </c>
      <c r="E56" s="33" t="s">
        <v>37</v>
      </c>
      <c r="F56" s="33" t="s">
        <v>1</v>
      </c>
      <c r="G56" s="33" t="s">
        <v>1</v>
      </c>
    </row>
    <row r="57" spans="1:7" ht="32.25" customHeight="1">
      <c r="A57" s="57">
        <v>1</v>
      </c>
      <c r="B57" s="58" t="s">
        <v>132</v>
      </c>
      <c r="C57" s="58">
        <v>601</v>
      </c>
      <c r="D57" s="64">
        <v>3</v>
      </c>
      <c r="E57" s="58" t="s">
        <v>11</v>
      </c>
      <c r="F57" s="58" t="s">
        <v>15</v>
      </c>
      <c r="G57" s="2" t="s">
        <v>48</v>
      </c>
    </row>
    <row r="58" spans="1:7" ht="32.25" customHeight="1">
      <c r="A58" s="57">
        <v>2</v>
      </c>
      <c r="B58" s="58" t="s">
        <v>133</v>
      </c>
      <c r="C58" s="58">
        <v>602</v>
      </c>
      <c r="D58" s="64">
        <v>3</v>
      </c>
      <c r="E58" s="58" t="s">
        <v>11</v>
      </c>
      <c r="F58" s="58" t="s">
        <v>134</v>
      </c>
      <c r="G58" s="2" t="s">
        <v>48</v>
      </c>
    </row>
    <row r="59" spans="1:7" ht="32.25" customHeight="1">
      <c r="A59" s="57">
        <v>3</v>
      </c>
      <c r="B59" s="58" t="s">
        <v>135</v>
      </c>
      <c r="C59" s="58">
        <v>603</v>
      </c>
      <c r="D59" s="64">
        <v>2</v>
      </c>
      <c r="E59" s="58" t="s">
        <v>11</v>
      </c>
      <c r="F59" s="58" t="s">
        <v>136</v>
      </c>
      <c r="G59" s="2" t="s">
        <v>48</v>
      </c>
    </row>
    <row r="60" spans="1:7" s="4" customFormat="1" ht="32.25" customHeight="1">
      <c r="A60" s="57">
        <v>4</v>
      </c>
      <c r="B60" s="58" t="s">
        <v>137</v>
      </c>
      <c r="C60" s="58">
        <v>604</v>
      </c>
      <c r="D60" s="64">
        <v>1</v>
      </c>
      <c r="E60" s="58" t="s">
        <v>11</v>
      </c>
      <c r="F60" s="58" t="s">
        <v>138</v>
      </c>
      <c r="G60" s="2" t="s">
        <v>48</v>
      </c>
    </row>
    <row r="61" spans="1:7" s="9" customFormat="1" ht="32.25" customHeight="1">
      <c r="A61" s="57">
        <v>5</v>
      </c>
      <c r="B61" s="58" t="s">
        <v>139</v>
      </c>
      <c r="C61" s="58">
        <v>605</v>
      </c>
      <c r="D61" s="64">
        <v>1</v>
      </c>
      <c r="E61" s="58" t="s">
        <v>11</v>
      </c>
      <c r="F61" s="58" t="s">
        <v>138</v>
      </c>
      <c r="G61" s="2" t="s">
        <v>48</v>
      </c>
    </row>
    <row r="62" spans="1:7" s="9" customFormat="1" ht="32.25" customHeight="1">
      <c r="A62" s="60" t="s">
        <v>81</v>
      </c>
      <c r="B62" s="60" t="s">
        <v>119</v>
      </c>
      <c r="C62" s="60" t="s">
        <v>1</v>
      </c>
      <c r="D62" s="60">
        <f>SUM(D63:D70)</f>
        <v>15</v>
      </c>
      <c r="E62" s="60" t="s">
        <v>120</v>
      </c>
      <c r="F62" s="60" t="s">
        <v>1</v>
      </c>
      <c r="G62" s="60" t="s">
        <v>1</v>
      </c>
    </row>
    <row r="63" spans="1:7" s="44" customFormat="1" ht="32.25" customHeight="1">
      <c r="A63" s="8">
        <v>1</v>
      </c>
      <c r="B63" s="12" t="s">
        <v>121</v>
      </c>
      <c r="C63" s="12">
        <v>701</v>
      </c>
      <c r="D63" s="6">
        <v>2</v>
      </c>
      <c r="E63" s="13" t="s">
        <v>11</v>
      </c>
      <c r="F63" s="12" t="s">
        <v>15</v>
      </c>
      <c r="G63" s="2" t="s">
        <v>48</v>
      </c>
    </row>
    <row r="64" spans="1:7" ht="32.25" customHeight="1">
      <c r="A64" s="8">
        <v>2</v>
      </c>
      <c r="B64" s="12" t="s">
        <v>122</v>
      </c>
      <c r="C64" s="12">
        <v>702</v>
      </c>
      <c r="D64" s="6">
        <v>2</v>
      </c>
      <c r="E64" s="13" t="s">
        <v>11</v>
      </c>
      <c r="F64" s="12" t="s">
        <v>15</v>
      </c>
      <c r="G64" s="2" t="s">
        <v>48</v>
      </c>
    </row>
    <row r="65" spans="1:7" ht="32.25" customHeight="1">
      <c r="A65" s="8">
        <v>3</v>
      </c>
      <c r="B65" s="12" t="s">
        <v>123</v>
      </c>
      <c r="C65" s="12">
        <v>703</v>
      </c>
      <c r="D65" s="6">
        <v>2</v>
      </c>
      <c r="E65" s="13" t="s">
        <v>11</v>
      </c>
      <c r="F65" s="12" t="s">
        <v>15</v>
      </c>
      <c r="G65" s="2" t="s">
        <v>48</v>
      </c>
    </row>
    <row r="66" spans="1:7" ht="32.25" customHeight="1">
      <c r="A66" s="8">
        <v>4</v>
      </c>
      <c r="B66" s="12" t="s">
        <v>124</v>
      </c>
      <c r="C66" s="12">
        <v>704</v>
      </c>
      <c r="D66" s="6">
        <v>1</v>
      </c>
      <c r="E66" s="13" t="s">
        <v>11</v>
      </c>
      <c r="F66" s="12" t="s">
        <v>15</v>
      </c>
      <c r="G66" s="2" t="s">
        <v>48</v>
      </c>
    </row>
    <row r="67" spans="1:7" s="47" customFormat="1" ht="32.25" customHeight="1">
      <c r="A67" s="8">
        <v>5</v>
      </c>
      <c r="B67" s="12" t="s">
        <v>125</v>
      </c>
      <c r="C67" s="12">
        <v>705</v>
      </c>
      <c r="D67" s="6">
        <v>3</v>
      </c>
      <c r="E67" s="13" t="s">
        <v>11</v>
      </c>
      <c r="F67" s="12" t="s">
        <v>15</v>
      </c>
      <c r="G67" s="2" t="s">
        <v>48</v>
      </c>
    </row>
    <row r="68" spans="1:7" ht="32.25" customHeight="1">
      <c r="A68" s="8">
        <v>6</v>
      </c>
      <c r="B68" s="12" t="s">
        <v>126</v>
      </c>
      <c r="C68" s="12">
        <v>706</v>
      </c>
      <c r="D68" s="6">
        <v>2</v>
      </c>
      <c r="E68" s="13" t="s">
        <v>11</v>
      </c>
      <c r="F68" s="12" t="s">
        <v>15</v>
      </c>
      <c r="G68" s="2" t="s">
        <v>48</v>
      </c>
    </row>
    <row r="69" spans="1:7" s="28" customFormat="1" ht="32.25" customHeight="1">
      <c r="A69" s="8">
        <v>7</v>
      </c>
      <c r="B69" s="12" t="s">
        <v>127</v>
      </c>
      <c r="C69" s="12">
        <v>707</v>
      </c>
      <c r="D69" s="6">
        <v>1</v>
      </c>
      <c r="E69" s="13" t="s">
        <v>11</v>
      </c>
      <c r="F69" s="12" t="s">
        <v>15</v>
      </c>
      <c r="G69" s="2" t="s">
        <v>48</v>
      </c>
    </row>
    <row r="70" spans="1:7" ht="32.25" customHeight="1">
      <c r="A70" s="8">
        <v>8</v>
      </c>
      <c r="B70" s="12" t="s">
        <v>128</v>
      </c>
      <c r="C70" s="12">
        <v>708</v>
      </c>
      <c r="D70" s="6">
        <v>2</v>
      </c>
      <c r="E70" s="13" t="s">
        <v>11</v>
      </c>
      <c r="F70" s="12" t="s">
        <v>15</v>
      </c>
      <c r="G70" s="2" t="s">
        <v>48</v>
      </c>
    </row>
    <row r="71" spans="1:7" s="37" customFormat="1" ht="32.25" customHeight="1">
      <c r="A71" s="41" t="s">
        <v>82</v>
      </c>
      <c r="B71" s="42" t="s">
        <v>86</v>
      </c>
      <c r="C71" s="41" t="s">
        <v>1</v>
      </c>
      <c r="D71" s="43">
        <f>SUM(D72:D74)</f>
        <v>15</v>
      </c>
      <c r="E71" s="41" t="s">
        <v>31</v>
      </c>
      <c r="F71" s="41" t="s">
        <v>1</v>
      </c>
      <c r="G71" s="41" t="s">
        <v>1</v>
      </c>
    </row>
    <row r="72" spans="1:7" ht="32.25" customHeight="1">
      <c r="A72" s="11">
        <v>1</v>
      </c>
      <c r="B72" s="12" t="s">
        <v>87</v>
      </c>
      <c r="C72" s="12">
        <v>801</v>
      </c>
      <c r="D72" s="6">
        <v>5</v>
      </c>
      <c r="E72" s="13" t="s">
        <v>11</v>
      </c>
      <c r="F72" s="12" t="s">
        <v>85</v>
      </c>
      <c r="G72" s="2" t="s">
        <v>48</v>
      </c>
    </row>
    <row r="73" spans="1:7" ht="32.25" customHeight="1">
      <c r="A73" s="11">
        <v>2</v>
      </c>
      <c r="B73" s="12" t="s">
        <v>88</v>
      </c>
      <c r="C73" s="12">
        <v>802</v>
      </c>
      <c r="D73" s="6">
        <v>5</v>
      </c>
      <c r="E73" s="13" t="s">
        <v>11</v>
      </c>
      <c r="F73" s="12" t="s">
        <v>85</v>
      </c>
      <c r="G73" s="2" t="s">
        <v>48</v>
      </c>
    </row>
    <row r="74" spans="1:7" s="36" customFormat="1" ht="32.25" customHeight="1">
      <c r="A74" s="11">
        <v>3</v>
      </c>
      <c r="B74" s="12" t="s">
        <v>89</v>
      </c>
      <c r="C74" s="12">
        <v>803</v>
      </c>
      <c r="D74" s="6">
        <v>5</v>
      </c>
      <c r="E74" s="13" t="s">
        <v>11</v>
      </c>
      <c r="F74" s="12" t="s">
        <v>85</v>
      </c>
      <c r="G74" s="2" t="s">
        <v>48</v>
      </c>
    </row>
    <row r="75" spans="1:7" s="21" customFormat="1" ht="32.25" customHeight="1">
      <c r="A75" s="23" t="s">
        <v>129</v>
      </c>
      <c r="B75" s="45" t="s">
        <v>42</v>
      </c>
      <c r="C75" s="23" t="s">
        <v>1</v>
      </c>
      <c r="D75" s="46">
        <f>SUM(D76:D76)</f>
        <v>3</v>
      </c>
      <c r="E75" s="23" t="s">
        <v>10</v>
      </c>
      <c r="F75" s="23" t="s">
        <v>1</v>
      </c>
      <c r="G75" s="23" t="s">
        <v>1</v>
      </c>
    </row>
    <row r="76" spans="1:7" s="21" customFormat="1" ht="32.25" customHeight="1">
      <c r="A76" s="8">
        <v>1</v>
      </c>
      <c r="B76" s="10" t="s">
        <v>90</v>
      </c>
      <c r="C76" s="10">
        <v>901</v>
      </c>
      <c r="D76" s="51">
        <v>3</v>
      </c>
      <c r="E76" s="11" t="s">
        <v>11</v>
      </c>
      <c r="F76" s="10" t="s">
        <v>25</v>
      </c>
      <c r="G76" s="2" t="s">
        <v>48</v>
      </c>
    </row>
    <row r="77" spans="1:7" s="21" customFormat="1" ht="32.25" customHeight="1">
      <c r="A77" s="14" t="s">
        <v>43</v>
      </c>
      <c r="B77" s="22" t="s">
        <v>26</v>
      </c>
      <c r="C77" s="14" t="s">
        <v>1</v>
      </c>
      <c r="D77" s="14">
        <f>SUM(D78:D79)</f>
        <v>5</v>
      </c>
      <c r="E77" s="14" t="s">
        <v>7</v>
      </c>
      <c r="F77" s="14" t="s">
        <v>1</v>
      </c>
      <c r="G77" s="14" t="s">
        <v>1</v>
      </c>
    </row>
    <row r="78" spans="1:7" s="48" customFormat="1" ht="32.25" customHeight="1">
      <c r="A78" s="8">
        <v>1</v>
      </c>
      <c r="B78" s="53" t="s">
        <v>91</v>
      </c>
      <c r="C78" s="53">
        <v>1001</v>
      </c>
      <c r="D78" s="54">
        <v>3</v>
      </c>
      <c r="E78" s="53" t="s">
        <v>11</v>
      </c>
      <c r="F78" s="53" t="s">
        <v>15</v>
      </c>
      <c r="G78" s="2" t="s">
        <v>48</v>
      </c>
    </row>
    <row r="79" spans="1:7" s="4" customFormat="1" ht="32.25" customHeight="1">
      <c r="A79" s="8">
        <v>2</v>
      </c>
      <c r="B79" s="53" t="s">
        <v>93</v>
      </c>
      <c r="C79" s="53">
        <v>1002</v>
      </c>
      <c r="D79" s="54">
        <v>2</v>
      </c>
      <c r="E79" s="53" t="s">
        <v>92</v>
      </c>
      <c r="F79" s="53" t="s">
        <v>15</v>
      </c>
      <c r="G79" s="2" t="s">
        <v>48</v>
      </c>
    </row>
    <row r="80" spans="1:7" ht="32.25" customHeight="1">
      <c r="A80" s="15" t="s">
        <v>130</v>
      </c>
      <c r="B80" s="19" t="s">
        <v>27</v>
      </c>
      <c r="C80" s="15" t="s">
        <v>1</v>
      </c>
      <c r="D80" s="15">
        <f>SUM(D81:D82)</f>
        <v>5</v>
      </c>
      <c r="E80" s="15" t="s">
        <v>7</v>
      </c>
      <c r="F80" s="15" t="s">
        <v>1</v>
      </c>
      <c r="G80" s="15" t="s">
        <v>1</v>
      </c>
    </row>
    <row r="81" spans="1:7" ht="32.25" customHeight="1">
      <c r="A81" s="8">
        <v>1</v>
      </c>
      <c r="B81" s="12" t="s">
        <v>94</v>
      </c>
      <c r="C81" s="12">
        <v>1101</v>
      </c>
      <c r="D81" s="6">
        <v>2</v>
      </c>
      <c r="E81" s="13" t="s">
        <v>11</v>
      </c>
      <c r="F81" s="12" t="s">
        <v>15</v>
      </c>
      <c r="G81" s="2" t="s">
        <v>48</v>
      </c>
    </row>
    <row r="82" spans="1:7" ht="32.25" customHeight="1">
      <c r="A82" s="8">
        <v>2</v>
      </c>
      <c r="B82" s="12" t="s">
        <v>95</v>
      </c>
      <c r="C82" s="12">
        <v>1102</v>
      </c>
      <c r="D82" s="6">
        <v>3</v>
      </c>
      <c r="E82" s="13" t="s">
        <v>11</v>
      </c>
      <c r="F82" s="12" t="s">
        <v>15</v>
      </c>
      <c r="G82" s="2" t="s">
        <v>48</v>
      </c>
    </row>
    <row r="83" spans="1:7" ht="32.25" customHeight="1">
      <c r="A83" s="60" t="s">
        <v>44</v>
      </c>
      <c r="B83" s="60" t="s">
        <v>97</v>
      </c>
      <c r="C83" s="60" t="s">
        <v>1</v>
      </c>
      <c r="D83" s="61">
        <f>SUM(D84:D85)</f>
        <v>8</v>
      </c>
      <c r="E83" s="60" t="s">
        <v>41</v>
      </c>
      <c r="F83" s="60" t="s">
        <v>1</v>
      </c>
      <c r="G83" s="60" t="s">
        <v>1</v>
      </c>
    </row>
    <row r="84" spans="1:7" ht="32.25" customHeight="1">
      <c r="A84" s="8">
        <v>1</v>
      </c>
      <c r="B84" s="12" t="s">
        <v>98</v>
      </c>
      <c r="C84" s="12">
        <v>1201</v>
      </c>
      <c r="D84" s="6">
        <v>3</v>
      </c>
      <c r="E84" s="13" t="s">
        <v>11</v>
      </c>
      <c r="F84" s="12" t="s">
        <v>96</v>
      </c>
      <c r="G84" s="2" t="s">
        <v>48</v>
      </c>
    </row>
    <row r="85" spans="1:7" ht="32.25" customHeight="1">
      <c r="A85" s="8">
        <v>2</v>
      </c>
      <c r="B85" s="12" t="s">
        <v>99</v>
      </c>
      <c r="C85" s="12">
        <v>1202</v>
      </c>
      <c r="D85" s="6">
        <v>5</v>
      </c>
      <c r="E85" s="13" t="s">
        <v>11</v>
      </c>
      <c r="F85" s="12" t="s">
        <v>84</v>
      </c>
      <c r="G85" s="2" t="s">
        <v>48</v>
      </c>
    </row>
    <row r="86" spans="1:7" ht="32.25" customHeight="1">
      <c r="A86" s="62" t="s">
        <v>83</v>
      </c>
      <c r="B86" s="62" t="s">
        <v>38</v>
      </c>
      <c r="C86" s="62" t="s">
        <v>1</v>
      </c>
      <c r="D86" s="63">
        <f>SUM(D87:D87)</f>
        <v>3</v>
      </c>
      <c r="E86" s="62" t="s">
        <v>41</v>
      </c>
      <c r="F86" s="62" t="s">
        <v>1</v>
      </c>
      <c r="G86" s="62" t="s">
        <v>1</v>
      </c>
    </row>
    <row r="87" spans="1:7" ht="32.25" customHeight="1">
      <c r="A87" s="12">
        <v>1</v>
      </c>
      <c r="B87" s="12" t="s">
        <v>39</v>
      </c>
      <c r="C87" s="12">
        <v>1301</v>
      </c>
      <c r="D87" s="6">
        <v>3</v>
      </c>
      <c r="E87" s="13" t="s">
        <v>40</v>
      </c>
      <c r="F87" s="12" t="s">
        <v>25</v>
      </c>
      <c r="G87" s="2" t="s">
        <v>48</v>
      </c>
    </row>
    <row r="88" spans="1:7" ht="32.25" customHeight="1">
      <c r="A88" s="38" t="s">
        <v>131</v>
      </c>
      <c r="B88" s="38" t="s">
        <v>101</v>
      </c>
      <c r="C88" s="38" t="s">
        <v>1</v>
      </c>
      <c r="D88" s="55">
        <f>SUM(D89:D89)</f>
        <v>5</v>
      </c>
      <c r="E88" s="38" t="s">
        <v>41</v>
      </c>
      <c r="F88" s="38" t="s">
        <v>1</v>
      </c>
      <c r="G88" s="38" t="s">
        <v>1</v>
      </c>
    </row>
    <row r="89" spans="1:7" ht="32.25" customHeight="1">
      <c r="A89" s="12">
        <v>1</v>
      </c>
      <c r="B89" s="12" t="s">
        <v>100</v>
      </c>
      <c r="C89" s="12">
        <v>1401</v>
      </c>
      <c r="D89" s="6">
        <v>5</v>
      </c>
      <c r="E89" s="13" t="s">
        <v>24</v>
      </c>
      <c r="F89" s="12" t="s">
        <v>84</v>
      </c>
      <c r="G89" s="2" t="s">
        <v>48</v>
      </c>
    </row>
  </sheetData>
  <autoFilter ref="A3:G89">
    <filterColumn colId="4"/>
  </autoFilter>
  <mergeCells count="2">
    <mergeCell ref="A2:G2"/>
    <mergeCell ref="A4:B4"/>
  </mergeCells>
  <phoneticPr fontId="1" type="noConversion"/>
  <printOptions horizontalCentered="1"/>
  <pageMargins left="0.31496062992125984" right="0.23622047244094491" top="0.51" bottom="0.46" header="0.31496062992125984" footer="0.28000000000000003"/>
  <pageSetup paperSize="9" scale="71" orientation="portrait" horizontalDpi="200" verticalDpi="200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柜员总计186</vt:lpstr>
      <vt:lpstr>柜员总计186!Print_Area</vt:lpstr>
      <vt:lpstr>柜员总计186!Print_Titles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2021-10-15T05:59:25Z</dcterms:modified>
</cp:coreProperties>
</file>