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<sst xmlns="http://schemas.openxmlformats.org/spreadsheetml/2006/main" count="108" uniqueCount="68">
  <si>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2021年西丰县招聘教师岗位体检人员名单</t>
  </si>
  <si>
    <t>序号</t>
  </si>
  <si>
    <t>姓名</t>
  </si>
  <si>
    <t>单位</t>
  </si>
  <si>
    <t>岗位</t>
  </si>
  <si>
    <t>招聘计划</t>
  </si>
  <si>
    <t>笔试  成绩</t>
  </si>
  <si>
    <t>笔试权重</t>
  </si>
  <si>
    <t>面试成绩</t>
  </si>
  <si>
    <t>面试  权重</t>
  </si>
  <si>
    <t>总成绩</t>
  </si>
  <si>
    <t>排名</t>
  </si>
  <si>
    <t>洪泽洋</t>
  </si>
  <si>
    <t>西丰县营厂九年一贯制学校（小学部）</t>
  </si>
  <si>
    <t>班主任教师</t>
  </si>
  <si>
    <t>赵思雨</t>
  </si>
  <si>
    <t>西丰县天德镇中心小学</t>
  </si>
  <si>
    <t>姜晓萌</t>
  </si>
  <si>
    <t>牛妹霖</t>
  </si>
  <si>
    <t>西丰县平岗镇九年一贯制学校（小学部）</t>
  </si>
  <si>
    <t>刘家美</t>
  </si>
  <si>
    <t>西丰县和隆满族乡中心小学</t>
  </si>
  <si>
    <t>刘欢</t>
  </si>
  <si>
    <t>西丰县东方红小学</t>
  </si>
  <si>
    <t>刘卓</t>
  </si>
  <si>
    <t>王瑀诺</t>
  </si>
  <si>
    <t>英语教师</t>
  </si>
  <si>
    <t>佟雯娟</t>
  </si>
  <si>
    <t>曲欢</t>
  </si>
  <si>
    <t>冮俪荧</t>
  </si>
  <si>
    <t>西丰县德兴满族乡中心小学</t>
  </si>
  <si>
    <t>高月</t>
  </si>
  <si>
    <t>西丰县柏榆镇中学</t>
  </si>
  <si>
    <t>孙逊</t>
  </si>
  <si>
    <t>西丰县柏榆镇中心小学</t>
  </si>
  <si>
    <t>冯勇生</t>
  </si>
  <si>
    <t>体育教师</t>
  </si>
  <si>
    <t>韩宗博</t>
  </si>
  <si>
    <t>西丰县鸿志小学</t>
  </si>
  <si>
    <t>华宏图</t>
  </si>
  <si>
    <t>张宇鹏</t>
  </si>
  <si>
    <t>高泽瀚</t>
  </si>
  <si>
    <t>西丰县成平满族乡中心小学</t>
  </si>
  <si>
    <t>许东伟</t>
  </si>
  <si>
    <t>车浩</t>
  </si>
  <si>
    <t>西丰县凉泉镇中学</t>
  </si>
  <si>
    <t>张凯</t>
  </si>
  <si>
    <t>西丰县和隆满族乡中学</t>
  </si>
  <si>
    <t>张祥云</t>
  </si>
  <si>
    <t>西丰县房木镇中学</t>
  </si>
  <si>
    <t>吴大为</t>
  </si>
  <si>
    <t>音乐教师</t>
  </si>
  <si>
    <t>刘芷妤</t>
  </si>
  <si>
    <t>美术教师</t>
  </si>
  <si>
    <t>杨子宁</t>
  </si>
  <si>
    <t>马铭茗</t>
  </si>
  <si>
    <t>刘安嵩</t>
  </si>
  <si>
    <t>殷鹏飞</t>
  </si>
  <si>
    <t>林奇</t>
  </si>
  <si>
    <t>西丰县振兴镇中学</t>
  </si>
  <si>
    <t>语文教师</t>
  </si>
  <si>
    <t>沈丹</t>
  </si>
  <si>
    <t>西丰县营厂九年一贯制学校（初中部）</t>
  </si>
  <si>
    <t>刘锐</t>
  </si>
  <si>
    <t>物理教师</t>
  </si>
  <si>
    <t>李纬呈</t>
  </si>
  <si>
    <t>西丰县天德镇中学</t>
  </si>
  <si>
    <t>化学教师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</si>
</sst>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176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7">
      <selection activeCell="T9" sqref="T9"/>
    </sheetView>
  </sheetViews>
  <sheetFormatPr defaultColWidth="9.00390625" defaultRowHeight="14.25"/>
  <cols>
    <col min="1" max="1" width="4.50390625" style="0" customWidth="1"/>
    <col min="2" max="2" width="6.75390625" style="0" customWidth="1"/>
    <col min="3" max="3" width="28.125" style="0" customWidth="1"/>
    <col min="4" max="4" width="9.50390625" style="0" customWidth="1"/>
    <col min="5" max="5" width="5.25390625" style="0" customWidth="1"/>
    <col min="6" max="6" width="6.75390625" style="0" customWidth="1"/>
    <col min="7" max="7" width="5.875" style="0" customWidth="1"/>
    <col min="8" max="8" width="5.75390625" style="0" customWidth="1"/>
    <col min="9" max="9" width="6.125" style="0" customWidth="1"/>
    <col min="10" max="10" width="6.00390625" style="0" customWidth="1"/>
    <col min="11" max="11" width="5.25390625" style="0" customWidth="1"/>
  </cols>
  <sheetData>
    <row r="1" spans="1:1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2.5" customHeight="1">
      <c r="A3" s="4">
        <v>1</v>
      </c>
      <c r="B3" s="5" t="s">
        <v>12</v>
      </c>
      <c r="C3" s="6" t="s">
        <v>13</v>
      </c>
      <c r="D3" s="5" t="s">
        <v>14</v>
      </c>
      <c r="E3" s="4">
        <v>1</v>
      </c>
      <c r="F3" s="7">
        <v>86.4</v>
      </c>
      <c r="G3" s="7">
        <f aca="true" t="shared" si="0" ref="G3:G34">F3*0.4</f>
        <v>34.56</v>
      </c>
      <c r="H3" s="7">
        <v>94.4</v>
      </c>
      <c r="I3" s="7">
        <f aca="true" t="shared" si="1" ref="I3:I34">H3*0.6</f>
        <v>56.64</v>
      </c>
      <c r="J3" s="7">
        <f aca="true" t="shared" si="2" ref="J3:J34">G3+I3</f>
        <v>91.2</v>
      </c>
      <c r="K3" s="4">
        <v>1</v>
      </c>
    </row>
    <row r="4" spans="1:11" ht="22.5" customHeight="1">
      <c r="A4" s="4">
        <v>2</v>
      </c>
      <c r="B4" s="5" t="s">
        <v>15</v>
      </c>
      <c r="C4" s="6" t="s">
        <v>16</v>
      </c>
      <c r="D4" s="5" t="s">
        <v>14</v>
      </c>
      <c r="E4" s="4">
        <v>2</v>
      </c>
      <c r="F4" s="7">
        <v>88.73</v>
      </c>
      <c r="G4" s="7">
        <f t="shared" si="0"/>
        <v>35.492000000000004</v>
      </c>
      <c r="H4" s="7">
        <v>92.2</v>
      </c>
      <c r="I4" s="7">
        <f t="shared" si="1"/>
        <v>55.32</v>
      </c>
      <c r="J4" s="7">
        <f t="shared" si="2"/>
        <v>90.81200000000001</v>
      </c>
      <c r="K4" s="4">
        <v>1</v>
      </c>
    </row>
    <row r="5" spans="1:11" ht="22.5" customHeight="1">
      <c r="A5" s="4">
        <v>3</v>
      </c>
      <c r="B5" s="5" t="s">
        <v>17</v>
      </c>
      <c r="C5" s="6" t="s">
        <v>16</v>
      </c>
      <c r="D5" s="5" t="s">
        <v>14</v>
      </c>
      <c r="E5" s="4">
        <v>2</v>
      </c>
      <c r="F5" s="7">
        <v>83.91</v>
      </c>
      <c r="G5" s="7">
        <f t="shared" si="0"/>
        <v>33.564</v>
      </c>
      <c r="H5" s="7">
        <v>94.38</v>
      </c>
      <c r="I5" s="7">
        <f t="shared" si="1"/>
        <v>56.62799999999999</v>
      </c>
      <c r="J5" s="7">
        <f t="shared" si="2"/>
        <v>90.192</v>
      </c>
      <c r="K5" s="4">
        <v>2</v>
      </c>
    </row>
    <row r="6" spans="1:11" ht="22.5" customHeight="1">
      <c r="A6" s="4">
        <v>4</v>
      </c>
      <c r="B6" s="5" t="s">
        <v>18</v>
      </c>
      <c r="C6" s="6" t="s">
        <v>19</v>
      </c>
      <c r="D6" s="5" t="s">
        <v>14</v>
      </c>
      <c r="E6" s="4">
        <v>1</v>
      </c>
      <c r="F6" s="7">
        <v>83.76</v>
      </c>
      <c r="G6" s="7">
        <f t="shared" si="0"/>
        <v>33.504000000000005</v>
      </c>
      <c r="H6" s="7">
        <v>93.2</v>
      </c>
      <c r="I6" s="7">
        <f t="shared" si="1"/>
        <v>55.92</v>
      </c>
      <c r="J6" s="7">
        <f t="shared" si="2"/>
        <v>89.424</v>
      </c>
      <c r="K6" s="4">
        <v>1</v>
      </c>
    </row>
    <row r="7" spans="1:11" ht="22.5" customHeight="1">
      <c r="A7" s="4">
        <v>5</v>
      </c>
      <c r="B7" s="4" t="s">
        <v>20</v>
      </c>
      <c r="C7" s="8" t="s">
        <v>21</v>
      </c>
      <c r="D7" s="4" t="s">
        <v>14</v>
      </c>
      <c r="E7" s="4">
        <v>1</v>
      </c>
      <c r="F7" s="7">
        <v>82.26</v>
      </c>
      <c r="G7" s="7">
        <f t="shared" si="0"/>
        <v>32.904</v>
      </c>
      <c r="H7" s="7">
        <v>94.4</v>
      </c>
      <c r="I7" s="7">
        <f t="shared" si="1"/>
        <v>56.64</v>
      </c>
      <c r="J7" s="7">
        <f t="shared" si="2"/>
        <v>89.54400000000001</v>
      </c>
      <c r="K7" s="4">
        <v>1</v>
      </c>
    </row>
    <row r="8" spans="1:11" ht="22.5" customHeight="1">
      <c r="A8" s="4">
        <v>6</v>
      </c>
      <c r="B8" s="4" t="s">
        <v>22</v>
      </c>
      <c r="C8" s="8" t="s">
        <v>23</v>
      </c>
      <c r="D8" s="4" t="s">
        <v>14</v>
      </c>
      <c r="E8" s="4">
        <v>2</v>
      </c>
      <c r="F8" s="7">
        <v>86.73</v>
      </c>
      <c r="G8" s="7">
        <f t="shared" si="0"/>
        <v>34.692</v>
      </c>
      <c r="H8" s="7">
        <v>94.08</v>
      </c>
      <c r="I8" s="7">
        <f t="shared" si="1"/>
        <v>56.448</v>
      </c>
      <c r="J8" s="7">
        <f t="shared" si="2"/>
        <v>91.14</v>
      </c>
      <c r="K8" s="4">
        <v>1</v>
      </c>
    </row>
    <row r="9" spans="1:11" ht="22.5" customHeight="1">
      <c r="A9" s="4">
        <v>7</v>
      </c>
      <c r="B9" s="4" t="s">
        <v>24</v>
      </c>
      <c r="C9" s="8" t="s">
        <v>23</v>
      </c>
      <c r="D9" s="4" t="s">
        <v>14</v>
      </c>
      <c r="E9" s="4">
        <v>2</v>
      </c>
      <c r="F9" s="7">
        <v>90.06</v>
      </c>
      <c r="G9" s="7">
        <f t="shared" si="0"/>
        <v>36.024</v>
      </c>
      <c r="H9" s="7">
        <v>91.7</v>
      </c>
      <c r="I9" s="7">
        <f t="shared" si="1"/>
        <v>55.02</v>
      </c>
      <c r="J9" s="7">
        <f t="shared" si="2"/>
        <v>91.04400000000001</v>
      </c>
      <c r="K9" s="4">
        <v>2</v>
      </c>
    </row>
    <row r="10" spans="1:11" ht="22.5" customHeight="1">
      <c r="A10" s="4">
        <v>8</v>
      </c>
      <c r="B10" s="9" t="s">
        <v>25</v>
      </c>
      <c r="C10" s="10" t="s">
        <v>21</v>
      </c>
      <c r="D10" s="9" t="s">
        <v>26</v>
      </c>
      <c r="E10" s="9">
        <v>1</v>
      </c>
      <c r="F10" s="11">
        <v>76.28</v>
      </c>
      <c r="G10" s="12">
        <f t="shared" si="0"/>
        <v>30.512</v>
      </c>
      <c r="H10" s="11">
        <v>94.2</v>
      </c>
      <c r="I10" s="11">
        <f t="shared" si="1"/>
        <v>56.52</v>
      </c>
      <c r="J10" s="11">
        <f t="shared" si="2"/>
        <v>87.03200000000001</v>
      </c>
      <c r="K10" s="9">
        <v>1</v>
      </c>
    </row>
    <row r="11" spans="1:11" ht="22.5" customHeight="1">
      <c r="A11" s="4">
        <v>9</v>
      </c>
      <c r="B11" s="4" t="s">
        <v>27</v>
      </c>
      <c r="C11" s="8" t="s">
        <v>23</v>
      </c>
      <c r="D11" s="4" t="s">
        <v>26</v>
      </c>
      <c r="E11" s="4">
        <v>2</v>
      </c>
      <c r="F11" s="7">
        <v>84.75</v>
      </c>
      <c r="G11" s="13">
        <f t="shared" si="0"/>
        <v>33.9</v>
      </c>
      <c r="H11" s="7">
        <v>96.8</v>
      </c>
      <c r="I11" s="11">
        <f t="shared" si="1"/>
        <v>58.08</v>
      </c>
      <c r="J11" s="11">
        <f t="shared" si="2"/>
        <v>91.97999999999999</v>
      </c>
      <c r="K11" s="4">
        <v>1</v>
      </c>
    </row>
    <row r="12" spans="1:11" ht="22.5" customHeight="1">
      <c r="A12" s="4">
        <v>10</v>
      </c>
      <c r="B12" s="4" t="s">
        <v>28</v>
      </c>
      <c r="C12" s="8" t="s">
        <v>23</v>
      </c>
      <c r="D12" s="4" t="s">
        <v>26</v>
      </c>
      <c r="E12" s="4">
        <v>2</v>
      </c>
      <c r="F12" s="7">
        <v>80.79</v>
      </c>
      <c r="G12" s="13">
        <f t="shared" si="0"/>
        <v>32.316</v>
      </c>
      <c r="H12" s="7">
        <v>96.6</v>
      </c>
      <c r="I12" s="11">
        <f t="shared" si="1"/>
        <v>57.959999999999994</v>
      </c>
      <c r="J12" s="11">
        <f t="shared" si="2"/>
        <v>90.276</v>
      </c>
      <c r="K12" s="4">
        <v>2</v>
      </c>
    </row>
    <row r="13" spans="1:11" ht="22.5" customHeight="1">
      <c r="A13" s="4">
        <v>11</v>
      </c>
      <c r="B13" s="4" t="s">
        <v>29</v>
      </c>
      <c r="C13" s="8" t="s">
        <v>30</v>
      </c>
      <c r="D13" s="4" t="s">
        <v>26</v>
      </c>
      <c r="E13" s="4">
        <v>1</v>
      </c>
      <c r="F13" s="7">
        <v>81.59</v>
      </c>
      <c r="G13" s="13">
        <f t="shared" si="0"/>
        <v>32.636</v>
      </c>
      <c r="H13" s="7">
        <v>96.4</v>
      </c>
      <c r="I13" s="11">
        <f t="shared" si="1"/>
        <v>57.84</v>
      </c>
      <c r="J13" s="11">
        <f t="shared" si="2"/>
        <v>90.476</v>
      </c>
      <c r="K13" s="4">
        <v>1</v>
      </c>
    </row>
    <row r="14" spans="1:11" ht="22.5" customHeight="1">
      <c r="A14" s="4">
        <v>12</v>
      </c>
      <c r="B14" s="4" t="s">
        <v>31</v>
      </c>
      <c r="C14" s="8" t="s">
        <v>32</v>
      </c>
      <c r="D14" s="4" t="s">
        <v>26</v>
      </c>
      <c r="E14" s="4">
        <v>1</v>
      </c>
      <c r="F14" s="7">
        <v>86.07</v>
      </c>
      <c r="G14" s="13">
        <f t="shared" si="0"/>
        <v>34.428</v>
      </c>
      <c r="H14" s="7">
        <v>96.8</v>
      </c>
      <c r="I14" s="11">
        <f t="shared" si="1"/>
        <v>58.08</v>
      </c>
      <c r="J14" s="11">
        <f t="shared" si="2"/>
        <v>92.508</v>
      </c>
      <c r="K14" s="4">
        <v>1</v>
      </c>
    </row>
    <row r="15" spans="1:11" ht="22.5" customHeight="1">
      <c r="A15" s="4">
        <v>13</v>
      </c>
      <c r="B15" s="4" t="s">
        <v>33</v>
      </c>
      <c r="C15" s="8" t="s">
        <v>34</v>
      </c>
      <c r="D15" s="4" t="s">
        <v>26</v>
      </c>
      <c r="E15" s="4">
        <v>1</v>
      </c>
      <c r="F15" s="7">
        <v>88.07</v>
      </c>
      <c r="G15" s="13">
        <f t="shared" si="0"/>
        <v>35.228</v>
      </c>
      <c r="H15" s="7">
        <v>95.4</v>
      </c>
      <c r="I15" s="11">
        <f t="shared" si="1"/>
        <v>57.24</v>
      </c>
      <c r="J15" s="11">
        <f t="shared" si="2"/>
        <v>92.468</v>
      </c>
      <c r="K15" s="4">
        <v>1</v>
      </c>
    </row>
    <row r="16" spans="1:11" ht="22.5" customHeight="1">
      <c r="A16" s="4">
        <v>14</v>
      </c>
      <c r="B16" s="14" t="s">
        <v>35</v>
      </c>
      <c r="C16" s="15" t="s">
        <v>13</v>
      </c>
      <c r="D16" s="14" t="s">
        <v>36</v>
      </c>
      <c r="E16" s="9">
        <v>1</v>
      </c>
      <c r="F16" s="11">
        <v>57.97</v>
      </c>
      <c r="G16" s="11">
        <f t="shared" si="0"/>
        <v>23.188000000000002</v>
      </c>
      <c r="H16" s="11">
        <v>92.3</v>
      </c>
      <c r="I16" s="11">
        <f t="shared" si="1"/>
        <v>55.379999999999995</v>
      </c>
      <c r="J16" s="11">
        <f t="shared" si="2"/>
        <v>78.568</v>
      </c>
      <c r="K16" s="9">
        <v>1</v>
      </c>
    </row>
    <row r="17" spans="1:11" ht="22.5" customHeight="1">
      <c r="A17" s="4">
        <v>15</v>
      </c>
      <c r="B17" s="14" t="s">
        <v>37</v>
      </c>
      <c r="C17" s="15" t="s">
        <v>38</v>
      </c>
      <c r="D17" s="14" t="s">
        <v>36</v>
      </c>
      <c r="E17" s="9">
        <v>1</v>
      </c>
      <c r="F17" s="11">
        <v>77.82</v>
      </c>
      <c r="G17" s="11">
        <f t="shared" si="0"/>
        <v>31.128</v>
      </c>
      <c r="H17" s="11">
        <v>91.7</v>
      </c>
      <c r="I17" s="11">
        <f t="shared" si="1"/>
        <v>55.02</v>
      </c>
      <c r="J17" s="11">
        <f t="shared" si="2"/>
        <v>86.148</v>
      </c>
      <c r="K17" s="9">
        <v>1</v>
      </c>
    </row>
    <row r="18" spans="1:11" ht="22.5" customHeight="1">
      <c r="A18" s="4">
        <v>16</v>
      </c>
      <c r="B18" s="9" t="s">
        <v>39</v>
      </c>
      <c r="C18" s="10" t="s">
        <v>23</v>
      </c>
      <c r="D18" s="9" t="s">
        <v>36</v>
      </c>
      <c r="E18" s="9">
        <v>2</v>
      </c>
      <c r="F18" s="11">
        <v>67.68</v>
      </c>
      <c r="G18" s="11">
        <f t="shared" si="0"/>
        <v>27.072000000000003</v>
      </c>
      <c r="H18" s="11">
        <v>91</v>
      </c>
      <c r="I18" s="11">
        <f t="shared" si="1"/>
        <v>54.6</v>
      </c>
      <c r="J18" s="11">
        <f t="shared" si="2"/>
        <v>81.672</v>
      </c>
      <c r="K18" s="9">
        <v>1</v>
      </c>
    </row>
    <row r="19" spans="1:11" ht="22.5" customHeight="1">
      <c r="A19" s="4">
        <v>17</v>
      </c>
      <c r="B19" s="9" t="s">
        <v>40</v>
      </c>
      <c r="C19" s="10" t="s">
        <v>23</v>
      </c>
      <c r="D19" s="9" t="s">
        <v>36</v>
      </c>
      <c r="E19" s="9">
        <v>2</v>
      </c>
      <c r="F19" s="11">
        <v>58.25</v>
      </c>
      <c r="G19" s="11">
        <f t="shared" si="0"/>
        <v>23.3</v>
      </c>
      <c r="H19" s="11">
        <v>93</v>
      </c>
      <c r="I19" s="11">
        <f t="shared" si="1"/>
        <v>55.8</v>
      </c>
      <c r="J19" s="11">
        <f t="shared" si="2"/>
        <v>79.1</v>
      </c>
      <c r="K19" s="9">
        <v>2</v>
      </c>
    </row>
    <row r="20" spans="1:11" ht="22.5" customHeight="1">
      <c r="A20" s="4">
        <v>18</v>
      </c>
      <c r="B20" s="9" t="s">
        <v>41</v>
      </c>
      <c r="C20" s="10" t="s">
        <v>42</v>
      </c>
      <c r="D20" s="9" t="s">
        <v>36</v>
      </c>
      <c r="E20" s="9">
        <v>1</v>
      </c>
      <c r="F20" s="11">
        <v>62.4</v>
      </c>
      <c r="G20" s="11">
        <f t="shared" si="0"/>
        <v>24.96</v>
      </c>
      <c r="H20" s="11">
        <v>88.4</v>
      </c>
      <c r="I20" s="11">
        <f t="shared" si="1"/>
        <v>53.04</v>
      </c>
      <c r="J20" s="11">
        <f t="shared" si="2"/>
        <v>78</v>
      </c>
      <c r="K20" s="9">
        <v>1</v>
      </c>
    </row>
    <row r="21" spans="1:11" ht="22.5" customHeight="1">
      <c r="A21" s="4">
        <v>19</v>
      </c>
      <c r="B21" s="9" t="s">
        <v>43</v>
      </c>
      <c r="C21" s="10" t="s">
        <v>34</v>
      </c>
      <c r="D21" s="9" t="s">
        <v>36</v>
      </c>
      <c r="E21" s="9">
        <v>1</v>
      </c>
      <c r="F21" s="11">
        <v>63.28</v>
      </c>
      <c r="G21" s="11">
        <f t="shared" si="0"/>
        <v>25.312</v>
      </c>
      <c r="H21" s="11">
        <v>90.4</v>
      </c>
      <c r="I21" s="11">
        <f t="shared" si="1"/>
        <v>54.24</v>
      </c>
      <c r="J21" s="11">
        <f t="shared" si="2"/>
        <v>79.552</v>
      </c>
      <c r="K21" s="9">
        <v>1</v>
      </c>
    </row>
    <row r="22" spans="1:11" ht="22.5" customHeight="1">
      <c r="A22" s="4">
        <v>20</v>
      </c>
      <c r="B22" s="14" t="s">
        <v>44</v>
      </c>
      <c r="C22" s="15" t="s">
        <v>45</v>
      </c>
      <c r="D22" s="14" t="s">
        <v>36</v>
      </c>
      <c r="E22" s="9">
        <v>1</v>
      </c>
      <c r="F22" s="11">
        <v>55.84</v>
      </c>
      <c r="G22" s="11">
        <f t="shared" si="0"/>
        <v>22.336000000000002</v>
      </c>
      <c r="H22" s="11">
        <v>88.8</v>
      </c>
      <c r="I22" s="11">
        <f t="shared" si="1"/>
        <v>53.279999999999994</v>
      </c>
      <c r="J22" s="11">
        <f t="shared" si="2"/>
        <v>75.616</v>
      </c>
      <c r="K22" s="9">
        <v>1</v>
      </c>
    </row>
    <row r="23" spans="1:11" ht="22.5" customHeight="1">
      <c r="A23" s="4">
        <v>21</v>
      </c>
      <c r="B23" s="14" t="s">
        <v>46</v>
      </c>
      <c r="C23" s="15" t="s">
        <v>47</v>
      </c>
      <c r="D23" s="14" t="s">
        <v>36</v>
      </c>
      <c r="E23" s="9">
        <v>1</v>
      </c>
      <c r="F23" s="11">
        <v>64.54</v>
      </c>
      <c r="G23" s="11">
        <f t="shared" si="0"/>
        <v>25.816000000000003</v>
      </c>
      <c r="H23" s="11">
        <v>89.6</v>
      </c>
      <c r="I23" s="11">
        <f t="shared" si="1"/>
        <v>53.76</v>
      </c>
      <c r="J23" s="11">
        <f t="shared" si="2"/>
        <v>79.576</v>
      </c>
      <c r="K23" s="9">
        <v>1</v>
      </c>
    </row>
    <row r="24" spans="1:11" ht="22.5" customHeight="1">
      <c r="A24" s="4">
        <v>22</v>
      </c>
      <c r="B24" s="9" t="s">
        <v>48</v>
      </c>
      <c r="C24" s="10" t="s">
        <v>49</v>
      </c>
      <c r="D24" s="9" t="s">
        <v>36</v>
      </c>
      <c r="E24" s="9">
        <v>1</v>
      </c>
      <c r="F24" s="11">
        <v>61.41</v>
      </c>
      <c r="G24" s="11">
        <f t="shared" si="0"/>
        <v>24.564</v>
      </c>
      <c r="H24" s="11">
        <v>92</v>
      </c>
      <c r="I24" s="11">
        <f t="shared" si="1"/>
        <v>55.199999999999996</v>
      </c>
      <c r="J24" s="11">
        <f t="shared" si="2"/>
        <v>79.764</v>
      </c>
      <c r="K24" s="9">
        <v>1</v>
      </c>
    </row>
    <row r="25" spans="1:11" ht="22.5" customHeight="1">
      <c r="A25" s="4">
        <v>23</v>
      </c>
      <c r="B25" s="5" t="s">
        <v>50</v>
      </c>
      <c r="C25" s="6" t="s">
        <v>38</v>
      </c>
      <c r="D25" s="5" t="s">
        <v>51</v>
      </c>
      <c r="E25" s="4">
        <v>1</v>
      </c>
      <c r="F25" s="7">
        <v>69.22</v>
      </c>
      <c r="G25" s="7">
        <f t="shared" si="0"/>
        <v>27.688000000000002</v>
      </c>
      <c r="H25" s="7">
        <v>92.74</v>
      </c>
      <c r="I25" s="7">
        <f t="shared" si="1"/>
        <v>55.644</v>
      </c>
      <c r="J25" s="7">
        <f t="shared" si="2"/>
        <v>83.332</v>
      </c>
      <c r="K25" s="4">
        <v>1</v>
      </c>
    </row>
    <row r="26" spans="1:11" ht="22.5" customHeight="1">
      <c r="A26" s="4">
        <v>24</v>
      </c>
      <c r="B26" s="4" t="s">
        <v>52</v>
      </c>
      <c r="C26" s="8" t="s">
        <v>49</v>
      </c>
      <c r="D26" s="4" t="s">
        <v>53</v>
      </c>
      <c r="E26" s="4">
        <v>1</v>
      </c>
      <c r="F26" s="7">
        <v>67.03</v>
      </c>
      <c r="G26" s="7">
        <f t="shared" si="0"/>
        <v>26.812</v>
      </c>
      <c r="H26" s="7">
        <v>91.8</v>
      </c>
      <c r="I26" s="7">
        <f t="shared" si="1"/>
        <v>55.08</v>
      </c>
      <c r="J26" s="7">
        <f t="shared" si="2"/>
        <v>81.892</v>
      </c>
      <c r="K26" s="4">
        <v>1</v>
      </c>
    </row>
    <row r="27" spans="1:11" ht="22.5" customHeight="1">
      <c r="A27" s="4">
        <v>25</v>
      </c>
      <c r="B27" s="4" t="s">
        <v>54</v>
      </c>
      <c r="C27" s="8" t="s">
        <v>23</v>
      </c>
      <c r="D27" s="4" t="s">
        <v>51</v>
      </c>
      <c r="E27" s="4">
        <v>2</v>
      </c>
      <c r="F27" s="7">
        <v>64.04</v>
      </c>
      <c r="G27" s="7">
        <f t="shared" si="0"/>
        <v>25.616000000000003</v>
      </c>
      <c r="H27" s="7">
        <v>92.46</v>
      </c>
      <c r="I27" s="7">
        <f t="shared" si="1"/>
        <v>55.47599999999999</v>
      </c>
      <c r="J27" s="7">
        <f t="shared" si="2"/>
        <v>81.092</v>
      </c>
      <c r="K27" s="4">
        <v>1</v>
      </c>
    </row>
    <row r="28" spans="1:11" ht="22.5" customHeight="1">
      <c r="A28" s="4">
        <v>26</v>
      </c>
      <c r="B28" s="4" t="s">
        <v>55</v>
      </c>
      <c r="C28" s="8" t="s">
        <v>23</v>
      </c>
      <c r="D28" s="4" t="s">
        <v>51</v>
      </c>
      <c r="E28" s="4">
        <v>2</v>
      </c>
      <c r="F28" s="7">
        <v>44.59</v>
      </c>
      <c r="G28" s="7">
        <f t="shared" si="0"/>
        <v>17.836000000000002</v>
      </c>
      <c r="H28" s="7">
        <v>92.84</v>
      </c>
      <c r="I28" s="7">
        <f t="shared" si="1"/>
        <v>55.704</v>
      </c>
      <c r="J28" s="7">
        <f t="shared" si="2"/>
        <v>73.54</v>
      </c>
      <c r="K28" s="4">
        <v>2</v>
      </c>
    </row>
    <row r="29" spans="1:11" ht="22.5" customHeight="1">
      <c r="A29" s="4">
        <v>27</v>
      </c>
      <c r="B29" s="4" t="s">
        <v>56</v>
      </c>
      <c r="C29" s="8" t="s">
        <v>34</v>
      </c>
      <c r="D29" s="4" t="s">
        <v>51</v>
      </c>
      <c r="E29" s="4">
        <v>1</v>
      </c>
      <c r="F29" s="7">
        <v>62.46</v>
      </c>
      <c r="G29" s="7">
        <f t="shared" si="0"/>
        <v>24.984</v>
      </c>
      <c r="H29" s="7">
        <v>90.4</v>
      </c>
      <c r="I29" s="7">
        <f t="shared" si="1"/>
        <v>54.24</v>
      </c>
      <c r="J29" s="7">
        <f t="shared" si="2"/>
        <v>79.224</v>
      </c>
      <c r="K29" s="4">
        <v>1</v>
      </c>
    </row>
    <row r="30" spans="1:11" ht="22.5" customHeight="1">
      <c r="A30" s="4">
        <v>28</v>
      </c>
      <c r="B30" s="4" t="s">
        <v>57</v>
      </c>
      <c r="C30" s="8" t="s">
        <v>34</v>
      </c>
      <c r="D30" s="4" t="s">
        <v>53</v>
      </c>
      <c r="E30" s="4">
        <v>1</v>
      </c>
      <c r="F30" s="7">
        <v>74.18</v>
      </c>
      <c r="G30" s="7">
        <f t="shared" si="0"/>
        <v>29.672000000000004</v>
      </c>
      <c r="H30" s="7">
        <v>92.96</v>
      </c>
      <c r="I30" s="7">
        <f t="shared" si="1"/>
        <v>55.775999999999996</v>
      </c>
      <c r="J30" s="7">
        <f t="shared" si="2"/>
        <v>85.44800000000001</v>
      </c>
      <c r="K30" s="4">
        <v>1</v>
      </c>
    </row>
    <row r="31" spans="1:11" ht="22.5" customHeight="1">
      <c r="A31" s="4">
        <v>29</v>
      </c>
      <c r="B31" s="5" t="s">
        <v>58</v>
      </c>
      <c r="C31" s="6" t="s">
        <v>59</v>
      </c>
      <c r="D31" s="5" t="s">
        <v>60</v>
      </c>
      <c r="E31" s="4">
        <v>1</v>
      </c>
      <c r="F31" s="7">
        <v>67.7</v>
      </c>
      <c r="G31" s="7">
        <f t="shared" si="0"/>
        <v>27.080000000000002</v>
      </c>
      <c r="H31" s="7">
        <v>91.5</v>
      </c>
      <c r="I31" s="7">
        <f t="shared" si="1"/>
        <v>54.9</v>
      </c>
      <c r="J31" s="7">
        <f t="shared" si="2"/>
        <v>81.98</v>
      </c>
      <c r="K31" s="4">
        <v>1</v>
      </c>
    </row>
    <row r="32" spans="1:11" ht="22.5" customHeight="1">
      <c r="A32" s="4">
        <v>30</v>
      </c>
      <c r="B32" s="5" t="s">
        <v>61</v>
      </c>
      <c r="C32" s="6" t="s">
        <v>62</v>
      </c>
      <c r="D32" s="5" t="s">
        <v>60</v>
      </c>
      <c r="E32" s="4">
        <v>1</v>
      </c>
      <c r="F32" s="7">
        <v>63.55</v>
      </c>
      <c r="G32" s="7">
        <f t="shared" si="0"/>
        <v>25.42</v>
      </c>
      <c r="H32" s="7">
        <v>91.8</v>
      </c>
      <c r="I32" s="7">
        <f t="shared" si="1"/>
        <v>55.08</v>
      </c>
      <c r="J32" s="7">
        <f t="shared" si="2"/>
        <v>80.5</v>
      </c>
      <c r="K32" s="4">
        <v>1</v>
      </c>
    </row>
    <row r="33" spans="1:11" ht="22.5" customHeight="1">
      <c r="A33" s="4">
        <v>31</v>
      </c>
      <c r="B33" s="5" t="s">
        <v>63</v>
      </c>
      <c r="C33" s="6" t="s">
        <v>62</v>
      </c>
      <c r="D33" s="5" t="s">
        <v>64</v>
      </c>
      <c r="E33" s="4">
        <v>1</v>
      </c>
      <c r="F33" s="7">
        <v>48.89</v>
      </c>
      <c r="G33" s="7">
        <f t="shared" si="0"/>
        <v>19.556</v>
      </c>
      <c r="H33" s="7">
        <v>89.9</v>
      </c>
      <c r="I33" s="7">
        <f t="shared" si="1"/>
        <v>53.940000000000005</v>
      </c>
      <c r="J33" s="7">
        <f t="shared" si="2"/>
        <v>73.49600000000001</v>
      </c>
      <c r="K33" s="4">
        <v>1</v>
      </c>
    </row>
    <row r="34" spans="1:11" ht="22.5" customHeight="1">
      <c r="A34" s="4">
        <v>32</v>
      </c>
      <c r="B34" s="14" t="s">
        <v>65</v>
      </c>
      <c r="C34" s="15" t="s">
        <v>66</v>
      </c>
      <c r="D34" s="14" t="s">
        <v>67</v>
      </c>
      <c r="E34" s="9">
        <v>1</v>
      </c>
      <c r="F34" s="11">
        <v>73.35</v>
      </c>
      <c r="G34" s="7">
        <f t="shared" si="0"/>
        <v>29.34</v>
      </c>
      <c r="H34" s="11">
        <v>93.4</v>
      </c>
      <c r="I34" s="7">
        <f t="shared" si="1"/>
        <v>56.04</v>
      </c>
      <c r="J34" s="7">
        <f t="shared" si="2"/>
        <v>85.38</v>
      </c>
      <c r="K34" s="9">
        <v>1</v>
      </c>
    </row>
    <row r="35" spans="1:11" ht="14.25">
      <c r="A35" s="16"/>
      <c r="B35" s="16"/>
      <c r="C35" s="17"/>
      <c r="D35" s="16"/>
      <c r="E35" s="16"/>
      <c r="F35" s="16"/>
      <c r="G35" s="16"/>
      <c r="H35" s="16"/>
      <c r="I35" s="16"/>
      <c r="J35" s="16"/>
      <c r="K35" s="16"/>
    </row>
    <row r="36" spans="1:11" ht="14.25">
      <c r="A36" s="16"/>
      <c r="B36" s="16"/>
      <c r="C36" s="17"/>
      <c r="D36" s="16"/>
      <c r="E36" s="16"/>
      <c r="F36" s="16"/>
      <c r="G36" s="16"/>
      <c r="H36" s="16"/>
      <c r="I36" s="16"/>
      <c r="J36" s="16"/>
      <c r="K36" s="16"/>
    </row>
    <row r="37" spans="1:11" ht="14.25">
      <c r="A37" s="16"/>
      <c r="B37" s="16"/>
      <c r="C37" s="17"/>
      <c r="D37" s="16"/>
      <c r="E37" s="16"/>
      <c r="F37" s="16"/>
      <c r="G37" s="16"/>
      <c r="H37" s="16"/>
      <c r="I37" s="16"/>
      <c r="J37" s="16"/>
      <c r="K37" s="16"/>
    </row>
  </sheetData>
  <sheetProtection/>
  <mergeCells count="1">
    <mergeCell ref="A1:K1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WPS_1593129829</cp:lastModifiedBy>
  <cp:lastPrinted>2021-09-25T06:05:25Z</cp:lastPrinted>
  <dcterms:created xsi:type="dcterms:W3CDTF">2021-09-25T06:01:07Z</dcterms:created>
  <dcterms:modified xsi:type="dcterms:W3CDTF">2021-09-28T03:16:04Z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362AE5DA5FE9458696ABD7857B4ACA77</vt:lpwstr>
  </property>
  <property fmtid="{D5CDD505-2E9C-101B-9397-08002B2CF9AE}" pid="4" name="KSOProductBuildV">
    <vt:lpwstr>2052-11.1.0.10700</vt:lpwstr>
  </property>
</Properties>
</file>