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业单位公开招聘\2021教师\体检\"/>
    </mc:Choice>
  </mc:AlternateContent>
  <bookViews>
    <workbookView xWindow="0" yWindow="0" windowWidth="21210" windowHeight="8190"/>
  </bookViews>
  <sheets>
    <sheet name="体检人员名单" sheetId="1" r:id="rId1"/>
  </sheets>
  <definedNames>
    <definedName name="_xlnm._FilterDatabase" localSheetId="0" hidden="1">体检人员名单!$B$2:$F$18</definedName>
    <definedName name="_xlnm.Print_Titles" localSheetId="0">体检人员名单!$1:$2</definedName>
    <definedName name="查询" localSheetId="0">体检人员名单!$B$2:$F$18</definedName>
    <definedName name="查询">#REF!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G3" i="1"/>
  <c r="J3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J12" i="1" l="1"/>
  <c r="J10" i="1"/>
  <c r="J14" i="1"/>
  <c r="J6" i="1"/>
  <c r="J17" i="1"/>
  <c r="J4" i="1"/>
  <c r="J9" i="1"/>
  <c r="J16" i="1"/>
  <c r="J7" i="1"/>
  <c r="J18" i="1"/>
  <c r="J15" i="1"/>
  <c r="J13" i="1"/>
  <c r="J11" i="1"/>
  <c r="J8" i="1"/>
  <c r="J5" i="1"/>
</calcChain>
</file>

<file path=xl/sharedStrings.xml><?xml version="1.0" encoding="utf-8"?>
<sst xmlns="http://schemas.openxmlformats.org/spreadsheetml/2006/main" count="60" uniqueCount="45">
  <si>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</si>
  <si>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</si>
  <si>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</si>
  <si>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</si>
  <si>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</si>
  <si>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</si>
  <si>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</si>
  <si>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</si>
  <si>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</si>
  <si>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</si>
  <si>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</si>
  <si>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调兵山市育才幼儿园</t>
  </si>
  <si>
    <t>幼儿园教师</t>
  </si>
  <si>
    <t>黄萍萍</t>
  </si>
  <si>
    <t>程佳佳</t>
  </si>
  <si>
    <t>调兵山市第一小学</t>
  </si>
  <si>
    <t>音乐教师</t>
  </si>
  <si>
    <t>王诗语</t>
  </si>
  <si>
    <t>调兵山市第一高级中学</t>
  </si>
  <si>
    <t>语文教师</t>
  </si>
  <si>
    <t>吴芳竹</t>
  </si>
  <si>
    <t>梁万春</t>
  </si>
  <si>
    <t>物理教师</t>
  </si>
  <si>
    <t>张瑾</t>
  </si>
  <si>
    <t>数学教师</t>
  </si>
  <si>
    <t>訾建莹</t>
  </si>
  <si>
    <t>调兵山市第一初级中学</t>
  </si>
  <si>
    <t>道德与法治教师</t>
  </si>
  <si>
    <t>李诗</t>
  </si>
  <si>
    <t>调兵山市第三小学</t>
  </si>
  <si>
    <t>徐巧易</t>
  </si>
  <si>
    <t>体育教师</t>
  </si>
  <si>
    <t>张露元</t>
  </si>
  <si>
    <t>调兵山市第九小学</t>
  </si>
  <si>
    <t>宋宏博</t>
  </si>
  <si>
    <t>梁一鸣</t>
  </si>
  <si>
    <t>调兵山市第二小学</t>
  </si>
  <si>
    <t>祝庆</t>
  </si>
  <si>
    <t>调兵山市第二高级中学</t>
  </si>
  <si>
    <t>孙季旋</t>
  </si>
  <si>
    <t>房春阳</t>
  </si>
  <si>
    <t>生物教师</t>
  </si>
  <si>
    <t>邹影</t>
  </si>
  <si>
    <t>地理教师</t>
  </si>
  <si>
    <t>2021年调兵山市公开招聘教师体检人员名单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</si>
</sst>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\(0.00\)"/>
  </numFmts>
  <fonts count="5" x14ac:knownFonts="1">
    <font>
      <sz val="10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21" sqref="L21"/>
    </sheetView>
  </sheetViews>
  <sheetFormatPr defaultColWidth="9" defaultRowHeight="18.75" customHeight="1" x14ac:dyDescent="0.15"/>
  <cols>
    <col min="1" max="1" width="7" style="1" customWidth="1"/>
    <col min="2" max="2" width="8.5703125" style="1" customWidth="1"/>
    <col min="3" max="3" width="23.140625" style="1" customWidth="1"/>
    <col min="4" max="4" width="17.7109375" style="1" customWidth="1"/>
    <col min="5" max="5" width="10.7109375" style="1" customWidth="1"/>
    <col min="6" max="6" width="12.140625" style="1" customWidth="1"/>
    <col min="7" max="7" width="11.5703125" style="1" customWidth="1"/>
    <col min="8" max="9" width="11.28515625" style="1" customWidth="1"/>
    <col min="10" max="11" width="10.140625" style="1" customWidth="1"/>
    <col min="12" max="16367" width="9.140625" style="1"/>
    <col min="16368" max="16384" width="9" style="1"/>
  </cols>
  <sheetData>
    <row r="1" spans="1:11" ht="33" customHeight="1" x14ac:dyDescent="0.1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8.1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20.100000000000001" customHeight="1" x14ac:dyDescent="0.15">
      <c r="A3" s="6">
        <v>1</v>
      </c>
      <c r="B3" s="7" t="s">
        <v>13</v>
      </c>
      <c r="C3" s="7" t="s">
        <v>11</v>
      </c>
      <c r="D3" s="7" t="s">
        <v>12</v>
      </c>
      <c r="E3" s="6">
        <v>1</v>
      </c>
      <c r="F3" s="6">
        <v>77.47</v>
      </c>
      <c r="G3" s="9">
        <f>F3*0.4</f>
        <v>30.988</v>
      </c>
      <c r="H3" s="9">
        <v>81.33</v>
      </c>
      <c r="I3" s="9">
        <f>H3*0.6</f>
        <v>48.797999999999995</v>
      </c>
      <c r="J3" s="9">
        <f>G3+I3</f>
        <v>79.786000000000001</v>
      </c>
      <c r="K3" s="4">
        <v>1</v>
      </c>
    </row>
    <row r="4" spans="1:11" ht="20.100000000000001" customHeight="1" x14ac:dyDescent="0.15">
      <c r="A4" s="6">
        <v>2</v>
      </c>
      <c r="B4" s="7" t="s">
        <v>14</v>
      </c>
      <c r="C4" s="7" t="s">
        <v>15</v>
      </c>
      <c r="D4" s="7" t="s">
        <v>16</v>
      </c>
      <c r="E4" s="6">
        <v>1</v>
      </c>
      <c r="F4" s="6">
        <v>55.81</v>
      </c>
      <c r="G4" s="9">
        <f t="shared" ref="G4:G18" si="0">F4*0.4</f>
        <v>22.324000000000002</v>
      </c>
      <c r="H4" s="9">
        <v>79.67</v>
      </c>
      <c r="I4" s="9">
        <f t="shared" ref="I4:I18" si="1">H4*0.6</f>
        <v>47.802</v>
      </c>
      <c r="J4" s="9">
        <f t="shared" ref="J4:J18" si="2">G4+I4</f>
        <v>70.126000000000005</v>
      </c>
      <c r="K4" s="4">
        <v>1</v>
      </c>
    </row>
    <row r="5" spans="1:11" ht="20.100000000000001" customHeight="1" x14ac:dyDescent="0.15">
      <c r="A5" s="6">
        <v>3</v>
      </c>
      <c r="B5" s="7" t="s">
        <v>17</v>
      </c>
      <c r="C5" s="7" t="s">
        <v>18</v>
      </c>
      <c r="D5" s="7" t="s">
        <v>19</v>
      </c>
      <c r="E5" s="6">
        <v>2</v>
      </c>
      <c r="F5" s="6">
        <v>77.349999999999994</v>
      </c>
      <c r="G5" s="9">
        <f t="shared" si="0"/>
        <v>30.939999999999998</v>
      </c>
      <c r="H5" s="9">
        <v>80</v>
      </c>
      <c r="I5" s="9">
        <f t="shared" si="1"/>
        <v>48</v>
      </c>
      <c r="J5" s="9">
        <f t="shared" si="2"/>
        <v>78.94</v>
      </c>
      <c r="K5" s="4">
        <v>1</v>
      </c>
    </row>
    <row r="6" spans="1:11" ht="20.100000000000001" customHeight="1" x14ac:dyDescent="0.15">
      <c r="A6" s="6">
        <v>4</v>
      </c>
      <c r="B6" s="7" t="s">
        <v>20</v>
      </c>
      <c r="C6" s="7" t="s">
        <v>18</v>
      </c>
      <c r="D6" s="7" t="s">
        <v>19</v>
      </c>
      <c r="E6" s="6">
        <v>2</v>
      </c>
      <c r="F6" s="6">
        <v>75.459999999999994</v>
      </c>
      <c r="G6" s="9">
        <f t="shared" si="0"/>
        <v>30.183999999999997</v>
      </c>
      <c r="H6" s="9">
        <v>80</v>
      </c>
      <c r="I6" s="9">
        <f t="shared" si="1"/>
        <v>48</v>
      </c>
      <c r="J6" s="9">
        <f t="shared" si="2"/>
        <v>78.183999999999997</v>
      </c>
      <c r="K6" s="4">
        <v>2</v>
      </c>
    </row>
    <row r="7" spans="1:11" ht="20.100000000000001" customHeight="1" x14ac:dyDescent="0.15">
      <c r="A7" s="6">
        <v>5</v>
      </c>
      <c r="B7" s="7" t="s">
        <v>21</v>
      </c>
      <c r="C7" s="7" t="s">
        <v>18</v>
      </c>
      <c r="D7" s="7" t="s">
        <v>22</v>
      </c>
      <c r="E7" s="6">
        <v>1</v>
      </c>
      <c r="F7" s="6">
        <v>66.08</v>
      </c>
      <c r="G7" s="9">
        <f t="shared" si="0"/>
        <v>26.432000000000002</v>
      </c>
      <c r="H7" s="9">
        <v>83</v>
      </c>
      <c r="I7" s="9">
        <f t="shared" si="1"/>
        <v>49.8</v>
      </c>
      <c r="J7" s="9">
        <f t="shared" si="2"/>
        <v>76.231999999999999</v>
      </c>
      <c r="K7" s="4">
        <v>1</v>
      </c>
    </row>
    <row r="8" spans="1:11" ht="20.100000000000001" customHeight="1" x14ac:dyDescent="0.15">
      <c r="A8" s="6">
        <v>6</v>
      </c>
      <c r="B8" s="7" t="s">
        <v>23</v>
      </c>
      <c r="C8" s="7" t="s">
        <v>18</v>
      </c>
      <c r="D8" s="7" t="s">
        <v>24</v>
      </c>
      <c r="E8" s="6">
        <v>1</v>
      </c>
      <c r="F8" s="6">
        <v>65.22</v>
      </c>
      <c r="G8" s="9">
        <f t="shared" si="0"/>
        <v>26.088000000000001</v>
      </c>
      <c r="H8" s="9">
        <v>88.33</v>
      </c>
      <c r="I8" s="9">
        <f t="shared" si="1"/>
        <v>52.997999999999998</v>
      </c>
      <c r="J8" s="9">
        <f t="shared" si="2"/>
        <v>79.085999999999999</v>
      </c>
      <c r="K8" s="4">
        <v>1</v>
      </c>
    </row>
    <row r="9" spans="1:11" ht="20.100000000000001" customHeight="1" x14ac:dyDescent="0.15">
      <c r="A9" s="6">
        <v>7</v>
      </c>
      <c r="B9" s="7" t="s">
        <v>25</v>
      </c>
      <c r="C9" s="7" t="s">
        <v>26</v>
      </c>
      <c r="D9" s="8" t="s">
        <v>27</v>
      </c>
      <c r="E9" s="6">
        <v>1</v>
      </c>
      <c r="F9" s="6">
        <v>61.09</v>
      </c>
      <c r="G9" s="9">
        <f t="shared" si="0"/>
        <v>24.436000000000003</v>
      </c>
      <c r="H9" s="9">
        <v>87</v>
      </c>
      <c r="I9" s="9">
        <f t="shared" si="1"/>
        <v>52.199999999999996</v>
      </c>
      <c r="J9" s="9">
        <f t="shared" si="2"/>
        <v>76.635999999999996</v>
      </c>
      <c r="K9" s="4">
        <v>1</v>
      </c>
    </row>
    <row r="10" spans="1:11" ht="20.100000000000001" customHeight="1" x14ac:dyDescent="0.15">
      <c r="A10" s="6">
        <v>8</v>
      </c>
      <c r="B10" s="7" t="s">
        <v>28</v>
      </c>
      <c r="C10" s="7" t="s">
        <v>29</v>
      </c>
      <c r="D10" s="7" t="s">
        <v>16</v>
      </c>
      <c r="E10" s="6">
        <v>1</v>
      </c>
      <c r="F10" s="6">
        <v>62.43</v>
      </c>
      <c r="G10" s="9">
        <f t="shared" si="0"/>
        <v>24.972000000000001</v>
      </c>
      <c r="H10" s="9">
        <v>83.33</v>
      </c>
      <c r="I10" s="9">
        <f t="shared" si="1"/>
        <v>49.997999999999998</v>
      </c>
      <c r="J10" s="9">
        <f t="shared" si="2"/>
        <v>74.97</v>
      </c>
      <c r="K10" s="4">
        <v>1</v>
      </c>
    </row>
    <row r="11" spans="1:11" ht="20.100000000000001" customHeight="1" x14ac:dyDescent="0.15">
      <c r="A11" s="6">
        <v>9</v>
      </c>
      <c r="B11" s="7" t="s">
        <v>30</v>
      </c>
      <c r="C11" s="7" t="s">
        <v>29</v>
      </c>
      <c r="D11" s="7" t="s">
        <v>31</v>
      </c>
      <c r="E11" s="6">
        <v>1</v>
      </c>
      <c r="F11" s="6">
        <v>67.36</v>
      </c>
      <c r="G11" s="9">
        <f t="shared" si="0"/>
        <v>26.944000000000003</v>
      </c>
      <c r="H11" s="9">
        <v>79.33</v>
      </c>
      <c r="I11" s="9">
        <f t="shared" si="1"/>
        <v>47.597999999999999</v>
      </c>
      <c r="J11" s="9">
        <f t="shared" si="2"/>
        <v>74.542000000000002</v>
      </c>
      <c r="K11" s="4">
        <v>1</v>
      </c>
    </row>
    <row r="12" spans="1:11" ht="20.100000000000001" customHeight="1" x14ac:dyDescent="0.15">
      <c r="A12" s="6">
        <v>10</v>
      </c>
      <c r="B12" s="7" t="s">
        <v>32</v>
      </c>
      <c r="C12" s="7" t="s">
        <v>33</v>
      </c>
      <c r="D12" s="7" t="s">
        <v>16</v>
      </c>
      <c r="E12" s="6">
        <v>1</v>
      </c>
      <c r="F12" s="6">
        <v>41.92</v>
      </c>
      <c r="G12" s="9">
        <f t="shared" si="0"/>
        <v>16.768000000000001</v>
      </c>
      <c r="H12" s="9">
        <v>74</v>
      </c>
      <c r="I12" s="9">
        <f t="shared" si="1"/>
        <v>44.4</v>
      </c>
      <c r="J12" s="9">
        <f t="shared" si="2"/>
        <v>61.167999999999999</v>
      </c>
      <c r="K12" s="4">
        <v>1</v>
      </c>
    </row>
    <row r="13" spans="1:11" ht="20.100000000000001" customHeight="1" x14ac:dyDescent="0.15">
      <c r="A13" s="6">
        <v>11</v>
      </c>
      <c r="B13" s="7" t="s">
        <v>34</v>
      </c>
      <c r="C13" s="7" t="s">
        <v>33</v>
      </c>
      <c r="D13" s="7" t="s">
        <v>31</v>
      </c>
      <c r="E13" s="6">
        <v>1</v>
      </c>
      <c r="F13" s="6">
        <v>60.88</v>
      </c>
      <c r="G13" s="9">
        <f t="shared" si="0"/>
        <v>24.352000000000004</v>
      </c>
      <c r="H13" s="9">
        <v>80.67</v>
      </c>
      <c r="I13" s="9">
        <f t="shared" si="1"/>
        <v>48.402000000000001</v>
      </c>
      <c r="J13" s="9">
        <f t="shared" si="2"/>
        <v>72.754000000000005</v>
      </c>
      <c r="K13" s="4">
        <v>1</v>
      </c>
    </row>
    <row r="14" spans="1:11" ht="20.100000000000001" customHeight="1" x14ac:dyDescent="0.15">
      <c r="A14" s="6">
        <v>12</v>
      </c>
      <c r="B14" s="7" t="s">
        <v>35</v>
      </c>
      <c r="C14" s="7" t="s">
        <v>36</v>
      </c>
      <c r="D14" s="7" t="s">
        <v>16</v>
      </c>
      <c r="E14" s="6">
        <v>1</v>
      </c>
      <c r="F14" s="6">
        <v>44.38</v>
      </c>
      <c r="G14" s="9">
        <f t="shared" si="0"/>
        <v>17.752000000000002</v>
      </c>
      <c r="H14" s="9">
        <v>75.33</v>
      </c>
      <c r="I14" s="9">
        <f t="shared" si="1"/>
        <v>45.198</v>
      </c>
      <c r="J14" s="9">
        <f t="shared" si="2"/>
        <v>62.95</v>
      </c>
      <c r="K14" s="4">
        <v>1</v>
      </c>
    </row>
    <row r="15" spans="1:11" ht="20.100000000000001" customHeight="1" x14ac:dyDescent="0.15">
      <c r="A15" s="6">
        <v>13</v>
      </c>
      <c r="B15" s="7" t="s">
        <v>37</v>
      </c>
      <c r="C15" s="7" t="s">
        <v>36</v>
      </c>
      <c r="D15" s="7" t="s">
        <v>31</v>
      </c>
      <c r="E15" s="6">
        <v>1</v>
      </c>
      <c r="F15" s="6">
        <v>55.66</v>
      </c>
      <c r="G15" s="9">
        <f t="shared" ref="G15:G16" si="3">F15*0.4</f>
        <v>22.263999999999999</v>
      </c>
      <c r="H15" s="9">
        <v>83.67</v>
      </c>
      <c r="I15" s="9">
        <f t="shared" ref="I15:I16" si="4">H15*0.6</f>
        <v>50.201999999999998</v>
      </c>
      <c r="J15" s="9">
        <f t="shared" ref="J15:J16" si="5">G15+I15</f>
        <v>72.465999999999994</v>
      </c>
      <c r="K15" s="4">
        <v>1</v>
      </c>
    </row>
    <row r="16" spans="1:11" ht="20.100000000000001" customHeight="1" x14ac:dyDescent="0.15">
      <c r="A16" s="6">
        <v>14</v>
      </c>
      <c r="B16" s="7" t="s">
        <v>39</v>
      </c>
      <c r="C16" s="7" t="s">
        <v>38</v>
      </c>
      <c r="D16" s="7" t="s">
        <v>22</v>
      </c>
      <c r="E16" s="6">
        <v>1</v>
      </c>
      <c r="F16" s="6">
        <v>76.16</v>
      </c>
      <c r="G16" s="9">
        <f t="shared" si="3"/>
        <v>30.463999999999999</v>
      </c>
      <c r="H16" s="9">
        <v>87.33</v>
      </c>
      <c r="I16" s="9">
        <f t="shared" si="4"/>
        <v>52.397999999999996</v>
      </c>
      <c r="J16" s="9">
        <f t="shared" si="5"/>
        <v>82.861999999999995</v>
      </c>
      <c r="K16" s="4">
        <v>1</v>
      </c>
    </row>
    <row r="17" spans="1:11" ht="20.100000000000001" customHeight="1" x14ac:dyDescent="0.15">
      <c r="A17" s="6">
        <v>15</v>
      </c>
      <c r="B17" s="7" t="s">
        <v>40</v>
      </c>
      <c r="C17" s="7" t="s">
        <v>38</v>
      </c>
      <c r="D17" s="7" t="s">
        <v>41</v>
      </c>
      <c r="E17" s="6">
        <v>1</v>
      </c>
      <c r="F17" s="6">
        <v>64.91</v>
      </c>
      <c r="G17" s="9">
        <f t="shared" si="0"/>
        <v>25.963999999999999</v>
      </c>
      <c r="H17" s="9">
        <v>63.67</v>
      </c>
      <c r="I17" s="9">
        <f t="shared" si="1"/>
        <v>38.201999999999998</v>
      </c>
      <c r="J17" s="9">
        <f t="shared" si="2"/>
        <v>64.165999999999997</v>
      </c>
      <c r="K17" s="4">
        <v>1</v>
      </c>
    </row>
    <row r="18" spans="1:11" ht="20.100000000000001" customHeight="1" x14ac:dyDescent="0.15">
      <c r="A18" s="6">
        <v>16</v>
      </c>
      <c r="B18" s="7" t="s">
        <v>42</v>
      </c>
      <c r="C18" s="7" t="s">
        <v>38</v>
      </c>
      <c r="D18" s="7" t="s">
        <v>43</v>
      </c>
      <c r="E18" s="6">
        <v>1</v>
      </c>
      <c r="F18" s="6">
        <v>47.03</v>
      </c>
      <c r="G18" s="9">
        <f t="shared" si="0"/>
        <v>18.812000000000001</v>
      </c>
      <c r="H18" s="9">
        <v>80</v>
      </c>
      <c r="I18" s="9">
        <f t="shared" si="1"/>
        <v>48</v>
      </c>
      <c r="J18" s="9">
        <f t="shared" si="2"/>
        <v>66.811999999999998</v>
      </c>
      <c r="K18" s="4">
        <v>1</v>
      </c>
    </row>
  </sheetData>
  <sortState ref="A22:XEM24">
    <sortCondition ref="K22:K24"/>
  </sortState>
  <mergeCells count="1">
    <mergeCell ref="A1:K1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体检人员名单</vt:lpstr>
      <vt:lpstr>体检人员名单!Print_Titles</vt:lpstr>
      <vt:lpstr>体检人员名单!查询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2021-09-25T07:54:30Z</cp:lastPrinted>
  <dcterms:created xsi:type="dcterms:W3CDTF">2020-10-11T03:33:00Z</dcterms:created>
  <dcterms:modified xsi:type="dcterms:W3CDTF">2021-09-27T06:42:48Z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