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文化课" sheetId="1" r:id="rId1"/>
    <sheet name="专业课" sheetId="2" r:id="rId2"/>
  </sheets>
  <definedNames>
    <definedName name="_xlnm.Print_Titles" localSheetId="0">'文化课'!$1:$2</definedName>
    <definedName name="_xlnm.Print_Titles" localSheetId="1">'专业课'!$1:$2</definedName>
  </definedNames>
  <calcPr fullCalcOnLoad="1"/>
</workbook>
</file>

<file path=xl/sharedStrings.xml><?xml version="1.0" encoding="utf-8"?>
<sst xmlns="http://schemas.openxmlformats.org/spreadsheetml/2006/main" count="970" uniqueCount="505">
  <si>
    <t>2021年沈阳市公开招聘教师市直学校文化课考生总成绩</t>
  </si>
  <si>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</si>
  <si>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</si>
  <si>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</si>
  <si>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</si>
  <si>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</si>
  <si>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</si>
  <si>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</si>
  <si>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</si>
  <si>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</si>
  <si>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相同识别码排名</t>
  </si>
  <si>
    <t>张妍</t>
  </si>
  <si>
    <t>01190816</t>
  </si>
  <si>
    <t>东北育才学校</t>
  </si>
  <si>
    <t>高中物理实验教师</t>
  </si>
  <si>
    <t>00001</t>
  </si>
  <si>
    <t>李新新</t>
  </si>
  <si>
    <t>01350105</t>
  </si>
  <si>
    <t>邹丽秋</t>
  </si>
  <si>
    <t>01150411</t>
  </si>
  <si>
    <t>魏羽岑</t>
  </si>
  <si>
    <t>01271809</t>
  </si>
  <si>
    <t>高中化学实验教师</t>
  </si>
  <si>
    <t>00002</t>
  </si>
  <si>
    <t>刘敬鑫</t>
  </si>
  <si>
    <t>01130619</t>
  </si>
  <si>
    <t>周霞</t>
  </si>
  <si>
    <t>01420120</t>
  </si>
  <si>
    <t>方明</t>
  </si>
  <si>
    <t>01211228</t>
  </si>
  <si>
    <t>高中生物实验教师</t>
  </si>
  <si>
    <t>00003</t>
  </si>
  <si>
    <t>于航</t>
  </si>
  <si>
    <t>01070816</t>
  </si>
  <si>
    <t>徐杨一伟</t>
  </si>
  <si>
    <t>01291225</t>
  </si>
  <si>
    <t>金姣彤</t>
  </si>
  <si>
    <t>01320716</t>
  </si>
  <si>
    <t>市直-沈阳大学新民师范学院附属小学</t>
  </si>
  <si>
    <t>小学信息技术教师</t>
  </si>
  <si>
    <t>00005</t>
  </si>
  <si>
    <t>何艳超</t>
  </si>
  <si>
    <t>01453020</t>
  </si>
  <si>
    <t>耿赫迪</t>
  </si>
  <si>
    <t>01110225</t>
  </si>
  <si>
    <t>小学音乐教师</t>
  </si>
  <si>
    <t>00006</t>
  </si>
  <si>
    <t>李扬</t>
  </si>
  <si>
    <t>01051113</t>
  </si>
  <si>
    <t>小学班主任教师</t>
  </si>
  <si>
    <t>00007</t>
  </si>
  <si>
    <t>梁新浩</t>
  </si>
  <si>
    <t>01120607</t>
  </si>
  <si>
    <t>周婧</t>
  </si>
  <si>
    <t>01460630</t>
  </si>
  <si>
    <t>范宇琦</t>
  </si>
  <si>
    <t>01160803</t>
  </si>
  <si>
    <t>高思维</t>
  </si>
  <si>
    <t>01470221</t>
  </si>
  <si>
    <t>姜朋</t>
  </si>
  <si>
    <t>01020314</t>
  </si>
  <si>
    <t>胡楠</t>
  </si>
  <si>
    <t>01120127</t>
  </si>
  <si>
    <t>沈阳市特殊教育幼儿园</t>
  </si>
  <si>
    <t>学前特殊教育</t>
  </si>
  <si>
    <t>00008</t>
  </si>
  <si>
    <t>郭晓涵</t>
  </si>
  <si>
    <t>01350118</t>
  </si>
  <si>
    <t>王晓彤</t>
  </si>
  <si>
    <t>01081005</t>
  </si>
  <si>
    <t>陈然</t>
  </si>
  <si>
    <t>01200225</t>
  </si>
  <si>
    <t>沈阳市装备制造工程学校</t>
  </si>
  <si>
    <t>中职数学教师</t>
  </si>
  <si>
    <t>00014</t>
  </si>
  <si>
    <t>丁语前</t>
  </si>
  <si>
    <t>01332118</t>
  </si>
  <si>
    <t>赵佳乐</t>
  </si>
  <si>
    <t>01100603</t>
  </si>
  <si>
    <t>李洺萱</t>
  </si>
  <si>
    <t>01021708</t>
  </si>
  <si>
    <t>沈阳市旅游学校</t>
  </si>
  <si>
    <t>中职思政教师</t>
  </si>
  <si>
    <t>00026</t>
  </si>
  <si>
    <t>陈曦</t>
  </si>
  <si>
    <t>01241110</t>
  </si>
  <si>
    <t>孙航</t>
  </si>
  <si>
    <t>01311309</t>
  </si>
  <si>
    <t>沈阳市汽车工程学校</t>
  </si>
  <si>
    <t>中职思想政治教师</t>
  </si>
  <si>
    <t>00029</t>
  </si>
  <si>
    <t>张宇琦</t>
  </si>
  <si>
    <t>01071110</t>
  </si>
  <si>
    <t>范超</t>
  </si>
  <si>
    <t>01360308</t>
  </si>
  <si>
    <t>张丹妮</t>
  </si>
  <si>
    <t>01300229</t>
  </si>
  <si>
    <t>沈阳市艺术幼儿师范学校</t>
  </si>
  <si>
    <t>中职政治教师</t>
  </si>
  <si>
    <t>邢铖</t>
  </si>
  <si>
    <t>01071526</t>
  </si>
  <si>
    <t>贾闻静</t>
  </si>
  <si>
    <t>01060101</t>
  </si>
  <si>
    <t>韩雪</t>
  </si>
  <si>
    <t>01170602</t>
  </si>
  <si>
    <t>中职体育教师</t>
  </si>
  <si>
    <t>廉宝仲</t>
  </si>
  <si>
    <t>01452413</t>
  </si>
  <si>
    <t>杨帅</t>
  </si>
  <si>
    <t>01061011</t>
  </si>
  <si>
    <t>徐岚</t>
  </si>
  <si>
    <t>01091124</t>
  </si>
  <si>
    <t>中职语文教师</t>
  </si>
  <si>
    <t>惠子豪</t>
  </si>
  <si>
    <t>01232212</t>
  </si>
  <si>
    <t>张晨蕾</t>
  </si>
  <si>
    <t>01110313</t>
  </si>
  <si>
    <t>朱鹳茹</t>
  </si>
  <si>
    <t>01121411</t>
  </si>
  <si>
    <t>中职美术教师</t>
  </si>
  <si>
    <t>王一多</t>
  </si>
  <si>
    <t>01260203</t>
  </si>
  <si>
    <t>孔琳</t>
  </si>
  <si>
    <t>01100422</t>
  </si>
  <si>
    <t>韩合飞</t>
  </si>
  <si>
    <t>01230219</t>
  </si>
  <si>
    <t>市直-沈阳市城市建设管理学校</t>
  </si>
  <si>
    <t>00049</t>
  </si>
  <si>
    <t>刘悦</t>
  </si>
  <si>
    <t>01430103</t>
  </si>
  <si>
    <t>高晨</t>
  </si>
  <si>
    <t>01260410</t>
  </si>
  <si>
    <t>00050</t>
  </si>
  <si>
    <t>周子健</t>
  </si>
  <si>
    <t>01121622</t>
  </si>
  <si>
    <t>黄文丽</t>
  </si>
  <si>
    <t>01350326</t>
  </si>
  <si>
    <t>2021年沈阳市公开招聘中等职业学校专业课教师总成绩</t>
  </si>
  <si>
    <t>试讲成绩</t>
  </si>
  <si>
    <t>实践操作成绩</t>
  </si>
  <si>
    <t>刘爽</t>
  </si>
  <si>
    <t>01040509</t>
  </si>
  <si>
    <t>中职机械专业课教师</t>
  </si>
  <si>
    <t>00009</t>
  </si>
  <si>
    <t>戴思美</t>
  </si>
  <si>
    <t>01101211</t>
  </si>
  <si>
    <t>李伟强</t>
  </si>
  <si>
    <t>01021728</t>
  </si>
  <si>
    <t>赵超越</t>
  </si>
  <si>
    <t>01081202</t>
  </si>
  <si>
    <t>曹铭泽</t>
  </si>
  <si>
    <t>01430824</t>
  </si>
  <si>
    <t>王茜</t>
  </si>
  <si>
    <t>01330210</t>
  </si>
  <si>
    <t>王莉</t>
  </si>
  <si>
    <t>01090801</t>
  </si>
  <si>
    <t>赵丹阳</t>
  </si>
  <si>
    <t>01210909</t>
  </si>
  <si>
    <t>张颖</t>
  </si>
  <si>
    <t>01131717</t>
  </si>
  <si>
    <t>刘明</t>
  </si>
  <si>
    <t>01322008</t>
  </si>
  <si>
    <t>张凯</t>
  </si>
  <si>
    <t>01010728</t>
  </si>
  <si>
    <t>中职电气专业课教师</t>
  </si>
  <si>
    <t>00010</t>
  </si>
  <si>
    <t>范黎阳</t>
  </si>
  <si>
    <t>01170624</t>
  </si>
  <si>
    <t>朱晶</t>
  </si>
  <si>
    <t>01191129</t>
  </si>
  <si>
    <t>窦子寒</t>
  </si>
  <si>
    <t>01010301</t>
  </si>
  <si>
    <t>米婧瑶</t>
  </si>
  <si>
    <t>01151722</t>
  </si>
  <si>
    <t>王微</t>
  </si>
  <si>
    <t>01021916</t>
  </si>
  <si>
    <t>刘影</t>
  </si>
  <si>
    <t>01011319</t>
  </si>
  <si>
    <t>中职汽车专业课教师</t>
  </si>
  <si>
    <t>00011</t>
  </si>
  <si>
    <t>崔茗涵</t>
  </si>
  <si>
    <t>01071326</t>
  </si>
  <si>
    <t>王师</t>
  </si>
  <si>
    <t>01121406</t>
  </si>
  <si>
    <t>王伟峰</t>
  </si>
  <si>
    <t>01030209</t>
  </si>
  <si>
    <t>宁爽</t>
  </si>
  <si>
    <t>01061126</t>
  </si>
  <si>
    <t>马靖</t>
  </si>
  <si>
    <t>01031205</t>
  </si>
  <si>
    <t>张皓月</t>
  </si>
  <si>
    <t>01090715</t>
  </si>
  <si>
    <t>代明明</t>
  </si>
  <si>
    <t>01252022</t>
  </si>
  <si>
    <t>李苗苗</t>
  </si>
  <si>
    <t>01110814</t>
  </si>
  <si>
    <t>王佳慧</t>
  </si>
  <si>
    <t>01190108</t>
  </si>
  <si>
    <t>梁小廷</t>
  </si>
  <si>
    <t>01010820</t>
  </si>
  <si>
    <t>中职自动化专业课教师</t>
  </si>
  <si>
    <t>00012</t>
  </si>
  <si>
    <t>韩蓓</t>
  </si>
  <si>
    <t>01181205</t>
  </si>
  <si>
    <t>孙贺</t>
  </si>
  <si>
    <t>01310418</t>
  </si>
  <si>
    <t>顾明洋</t>
  </si>
  <si>
    <t>01391611</t>
  </si>
  <si>
    <t>张路</t>
  </si>
  <si>
    <t>01050729</t>
  </si>
  <si>
    <t>董宇</t>
  </si>
  <si>
    <t>01071929</t>
  </si>
  <si>
    <t>马士强</t>
  </si>
  <si>
    <t>01292016</t>
  </si>
  <si>
    <t>唐婧</t>
  </si>
  <si>
    <t>01310730</t>
  </si>
  <si>
    <t>赵喆</t>
  </si>
  <si>
    <t>01240414</t>
  </si>
  <si>
    <t>中职无人机专业课教师</t>
  </si>
  <si>
    <t>00013</t>
  </si>
  <si>
    <t>韩飞</t>
  </si>
  <si>
    <t>01390403</t>
  </si>
  <si>
    <t>沈阳现代制造服务学校</t>
  </si>
  <si>
    <t>00015</t>
  </si>
  <si>
    <t>张凤</t>
  </si>
  <si>
    <t>01141304</t>
  </si>
  <si>
    <t>张向东</t>
  </si>
  <si>
    <t>01151305</t>
  </si>
  <si>
    <t>赵勇</t>
  </si>
  <si>
    <t>01211001</t>
  </si>
  <si>
    <t>樊世伟</t>
  </si>
  <si>
    <t>01332120</t>
  </si>
  <si>
    <t>王壮壮</t>
  </si>
  <si>
    <t>01290424</t>
  </si>
  <si>
    <t>徐明千</t>
  </si>
  <si>
    <t>01041229</t>
  </si>
  <si>
    <t>石峰</t>
  </si>
  <si>
    <t>01010227</t>
  </si>
  <si>
    <t>金朦</t>
  </si>
  <si>
    <t>01271826</t>
  </si>
  <si>
    <t>中职轨道交通专业课教师</t>
  </si>
  <si>
    <t>00016</t>
  </si>
  <si>
    <t>唐美玲</t>
  </si>
  <si>
    <t>01100908</t>
  </si>
  <si>
    <t>张玮</t>
  </si>
  <si>
    <t>01262104</t>
  </si>
  <si>
    <t>曾晓雪</t>
  </si>
  <si>
    <t>01391618</t>
  </si>
  <si>
    <t>陈晓航</t>
  </si>
  <si>
    <t>01081413</t>
  </si>
  <si>
    <t>中职金融专业课教师</t>
  </si>
  <si>
    <t>00017</t>
  </si>
  <si>
    <t>宁新颖</t>
  </si>
  <si>
    <t>01150902</t>
  </si>
  <si>
    <t>高莹</t>
  </si>
  <si>
    <t>01040614</t>
  </si>
  <si>
    <t>彭菲</t>
  </si>
  <si>
    <t>01191218</t>
  </si>
  <si>
    <t>田金钰</t>
  </si>
  <si>
    <t>01010814</t>
  </si>
  <si>
    <t>市直-沈阳市外事服务学校</t>
  </si>
  <si>
    <t>中职电子商务艺术设计专业课教师</t>
  </si>
  <si>
    <t>00019</t>
  </si>
  <si>
    <t>马骏宇</t>
  </si>
  <si>
    <t>01110316</t>
  </si>
  <si>
    <t>安宁</t>
  </si>
  <si>
    <t>01061528</t>
  </si>
  <si>
    <t>吴娱</t>
  </si>
  <si>
    <t>01311030</t>
  </si>
  <si>
    <t>孟诗涵</t>
  </si>
  <si>
    <t>01160829</t>
  </si>
  <si>
    <t>金玉凤</t>
  </si>
  <si>
    <t>01011503</t>
  </si>
  <si>
    <t>中职高星级饭店运营与管理专业课教师</t>
  </si>
  <si>
    <t>00020</t>
  </si>
  <si>
    <t>郑祖贤</t>
  </si>
  <si>
    <t>沈阳市化工学校</t>
  </si>
  <si>
    <t>中职机电一体化专业课教师</t>
  </si>
  <si>
    <t>00021</t>
  </si>
  <si>
    <t>张莫</t>
  </si>
  <si>
    <t>01080113</t>
  </si>
  <si>
    <t>于静</t>
  </si>
  <si>
    <t>桑振杰</t>
  </si>
  <si>
    <t>左宇鸿</t>
  </si>
  <si>
    <t>01121628</t>
  </si>
  <si>
    <t>刘迪</t>
  </si>
  <si>
    <t>马涛</t>
  </si>
  <si>
    <t>李颖</t>
  </si>
  <si>
    <t>赵佳宁</t>
  </si>
  <si>
    <t>01350324</t>
  </si>
  <si>
    <t>王瑞琪</t>
  </si>
  <si>
    <t>郑平</t>
  </si>
  <si>
    <t>孙雨婷</t>
  </si>
  <si>
    <t>张鑫</t>
  </si>
  <si>
    <t>01160304</t>
  </si>
  <si>
    <t>中职物联网应用技术专业课教师</t>
  </si>
  <si>
    <t>00023</t>
  </si>
  <si>
    <t>孙瑶</t>
  </si>
  <si>
    <t>01011001</t>
  </si>
  <si>
    <t>王潇淇</t>
  </si>
  <si>
    <t>01021229</t>
  </si>
  <si>
    <t>李兵兵</t>
  </si>
  <si>
    <t>01191702</t>
  </si>
  <si>
    <t>赵云鹤</t>
  </si>
  <si>
    <t>01191225</t>
  </si>
  <si>
    <t>张鹏程</t>
  </si>
  <si>
    <t>01340909</t>
  </si>
  <si>
    <t>郑航</t>
  </si>
  <si>
    <t>01020719</t>
  </si>
  <si>
    <t>0.00</t>
  </si>
  <si>
    <t>于凯</t>
  </si>
  <si>
    <t>01050523</t>
  </si>
  <si>
    <t>王硕</t>
  </si>
  <si>
    <t>01021420</t>
  </si>
  <si>
    <t>00024</t>
  </si>
  <si>
    <t>韩健铎</t>
  </si>
  <si>
    <t>01040422</t>
  </si>
  <si>
    <t>邵辛夷</t>
  </si>
  <si>
    <t>01050726</t>
  </si>
  <si>
    <t>倪婷</t>
  </si>
  <si>
    <t>01140408</t>
  </si>
  <si>
    <t>吕娜</t>
  </si>
  <si>
    <t>01482105</t>
  </si>
  <si>
    <t>艾千慧</t>
  </si>
  <si>
    <t>01431520</t>
  </si>
  <si>
    <t>00027</t>
  </si>
  <si>
    <t>高冀</t>
  </si>
  <si>
    <t>01131806</t>
  </si>
  <si>
    <t>佟思遥</t>
  </si>
  <si>
    <t>01021214</t>
  </si>
  <si>
    <t>祝宜君</t>
  </si>
  <si>
    <t>01021404</t>
  </si>
  <si>
    <t>姜伟</t>
  </si>
  <si>
    <t>01471526</t>
  </si>
  <si>
    <t>杨美</t>
  </si>
  <si>
    <t>01010206</t>
  </si>
  <si>
    <t>中职财会专业课教师</t>
  </si>
  <si>
    <t>00028</t>
  </si>
  <si>
    <t>卢韵霏</t>
  </si>
  <si>
    <t>01050114</t>
  </si>
  <si>
    <t>张宏</t>
  </si>
  <si>
    <t>01151629</t>
  </si>
  <si>
    <t>徐慧</t>
  </si>
  <si>
    <t>01161205</t>
  </si>
  <si>
    <t>刘丽丽</t>
  </si>
  <si>
    <t>01090604</t>
  </si>
  <si>
    <t>马惠美</t>
  </si>
  <si>
    <t>01111708</t>
  </si>
  <si>
    <t>底阳阳</t>
  </si>
  <si>
    <t>01350314</t>
  </si>
  <si>
    <t>姜艳艳</t>
  </si>
  <si>
    <t>01451329</t>
  </si>
  <si>
    <t>戴宗廷</t>
  </si>
  <si>
    <t>01240928</t>
  </si>
  <si>
    <t>初子韵</t>
  </si>
  <si>
    <t>01360610</t>
  </si>
  <si>
    <t>郝龙</t>
  </si>
  <si>
    <t>01272001</t>
  </si>
  <si>
    <t>中职电气控制专业课教师</t>
  </si>
  <si>
    <t>00030</t>
  </si>
  <si>
    <t>王述卿</t>
  </si>
  <si>
    <t>01320701</t>
  </si>
  <si>
    <t>王淼</t>
  </si>
  <si>
    <t>01170312</t>
  </si>
  <si>
    <t>代家莹</t>
  </si>
  <si>
    <t>01251625</t>
  </si>
  <si>
    <t>代明玉</t>
  </si>
  <si>
    <t>01191916</t>
  </si>
  <si>
    <t>曹建侠</t>
  </si>
  <si>
    <t>01110319</t>
  </si>
  <si>
    <t>沈阳市信息工程学校</t>
  </si>
  <si>
    <t>00031</t>
  </si>
  <si>
    <t>刘晨</t>
  </si>
  <si>
    <t>01330226</t>
  </si>
  <si>
    <t>马良</t>
  </si>
  <si>
    <t>01141430</t>
  </si>
  <si>
    <t>罗淑琪</t>
  </si>
  <si>
    <t>01141620</t>
  </si>
  <si>
    <t>关梦竹</t>
  </si>
  <si>
    <t>01150524</t>
  </si>
  <si>
    <t>00032</t>
  </si>
  <si>
    <t>毛治超</t>
  </si>
  <si>
    <t>01191821</t>
  </si>
  <si>
    <t>王鲲鹏</t>
  </si>
  <si>
    <t>01350519</t>
  </si>
  <si>
    <t>杜菲菲</t>
  </si>
  <si>
    <t>01141319</t>
  </si>
  <si>
    <t>赵美娟</t>
  </si>
  <si>
    <t>01040910</t>
  </si>
  <si>
    <t>任聪</t>
  </si>
  <si>
    <t>01141808</t>
  </si>
  <si>
    <t>00033</t>
  </si>
  <si>
    <t>范佳鑫</t>
  </si>
  <si>
    <t>01030302</t>
  </si>
  <si>
    <t>00035</t>
  </si>
  <si>
    <t>于俏</t>
  </si>
  <si>
    <t>01150711</t>
  </si>
  <si>
    <t>谷乐</t>
  </si>
  <si>
    <t>01061506</t>
  </si>
  <si>
    <t>白雪莲</t>
  </si>
  <si>
    <t>01080707</t>
  </si>
  <si>
    <t>张红蕾</t>
  </si>
  <si>
    <t>01081228</t>
  </si>
  <si>
    <t>市直—沈阳市轻工艺术学校</t>
  </si>
  <si>
    <t>00036</t>
  </si>
  <si>
    <t>徐娇杨</t>
  </si>
  <si>
    <t>01060410</t>
  </si>
  <si>
    <t>高芳瑞</t>
  </si>
  <si>
    <t>01130621</t>
  </si>
  <si>
    <t>李游</t>
  </si>
  <si>
    <t>01130306</t>
  </si>
  <si>
    <t>韩冰</t>
  </si>
  <si>
    <t>01071726</t>
  </si>
  <si>
    <t>杨静</t>
  </si>
  <si>
    <t>01110310</t>
  </si>
  <si>
    <t>中职信息技术专业课教师</t>
  </si>
  <si>
    <t>郭丽娜</t>
  </si>
  <si>
    <t>01200906</t>
  </si>
  <si>
    <t>邢程頔</t>
  </si>
  <si>
    <t>01290115</t>
  </si>
  <si>
    <t>牛宝裕</t>
  </si>
  <si>
    <t>01220730</t>
  </si>
  <si>
    <t>张瑞</t>
  </si>
  <si>
    <t>01060618</t>
  </si>
  <si>
    <t>中职学前教育专业课教师</t>
  </si>
  <si>
    <t>孙婷</t>
  </si>
  <si>
    <t>01080420</t>
  </si>
  <si>
    <t>苏杉娜</t>
  </si>
  <si>
    <t>01201226</t>
  </si>
  <si>
    <t>王孟楠</t>
  </si>
  <si>
    <t>01140304</t>
  </si>
  <si>
    <t>韩永霞</t>
  </si>
  <si>
    <t>01180414</t>
  </si>
  <si>
    <t>王湘鑫</t>
  </si>
  <si>
    <t>01391522</t>
  </si>
  <si>
    <t>中职音乐理论专业课教师</t>
  </si>
  <si>
    <t>卫晓坡</t>
  </si>
  <si>
    <t>01020224</t>
  </si>
  <si>
    <t>孙雨茜</t>
  </si>
  <si>
    <t>01291001</t>
  </si>
  <si>
    <t>陈楚晴</t>
  </si>
  <si>
    <t>01210615</t>
  </si>
  <si>
    <t>牛颢婷</t>
  </si>
  <si>
    <t>01121607</t>
  </si>
  <si>
    <t>付月</t>
  </si>
  <si>
    <t>01080922</t>
  </si>
  <si>
    <t>市直-沈阳市公用事业技工学校</t>
  </si>
  <si>
    <t>中职专业课教师</t>
  </si>
  <si>
    <t>00046</t>
  </si>
  <si>
    <t>郭跃君</t>
  </si>
  <si>
    <t>01140903</t>
  </si>
  <si>
    <t>赵莹</t>
  </si>
  <si>
    <t>01021405</t>
  </si>
  <si>
    <t>郭洋洋</t>
  </si>
  <si>
    <t>01091502</t>
  </si>
  <si>
    <t>王巍</t>
  </si>
  <si>
    <t>01110924</t>
  </si>
  <si>
    <t>刘喆</t>
  </si>
  <si>
    <t>01030903</t>
  </si>
  <si>
    <t>00047</t>
  </si>
  <si>
    <t>张琦</t>
  </si>
  <si>
    <t>01081212</t>
  </si>
  <si>
    <t>徐恺</t>
  </si>
  <si>
    <t>01272011</t>
  </si>
  <si>
    <t>邵文迪</t>
  </si>
  <si>
    <t>01030324</t>
  </si>
  <si>
    <t>郭琪</t>
  </si>
  <si>
    <t>01100510</t>
  </si>
  <si>
    <t>00048</t>
  </si>
  <si>
    <t>许芸浩</t>
  </si>
  <si>
    <t>01081716</t>
  </si>
  <si>
    <t>王燕威</t>
  </si>
  <si>
    <t>01061207</t>
  </si>
  <si>
    <t>李云淼</t>
  </si>
  <si>
    <t>01141727</t>
  </si>
  <si>
    <t>徐德艳</t>
  </si>
  <si>
    <t>01300723</t>
  </si>
  <si>
    <t>中职高星级饭店运营与管理专业课教师</t>
  </si>
  <si>
    <t>中职高星级饭店运营与管理专业课教师</t>
  </si>
  <si>
    <t>中职高星级饭店运营与管理专业课教师</t>
  </si>
  <si>
    <t>中职基础会计专业课教师</t>
  </si>
  <si>
    <t>中职基础会计专业课教师</t>
  </si>
  <si>
    <t>中职基础会计专业课教师</t>
  </si>
  <si>
    <t>中职工业机器人专业课教师</t>
  </si>
  <si>
    <t>中职工业机器人专业课教师</t>
  </si>
  <si>
    <t>中职电梯专业课教师</t>
  </si>
  <si>
    <t>中职电梯专业课教师</t>
  </si>
  <si>
    <t>中职电梯专业课教师</t>
  </si>
  <si>
    <t>中职电梯专业课教师</t>
  </si>
  <si>
    <t>中职电梯专业课教师</t>
  </si>
  <si>
    <t>中职物联网专业课教师</t>
  </si>
  <si>
    <t>中职舞蹈专业课教师</t>
  </si>
  <si>
    <t>中职舞蹈专业课教师</t>
  </si>
  <si>
    <t>中职人物形象设计专业课教师</t>
  </si>
  <si>
    <t>中职舞蹈专业课教师</t>
  </si>
  <si>
    <t>中职舞蹈专业课教师</t>
  </si>
  <si>
    <r>
      <t>0</t>
    </r>
    <r>
      <rPr>
        <sz val="9"/>
        <color indexed="8"/>
        <rFont val="宋体"/>
        <family val="0"/>
      </rPr>
      <t>1021029</t>
    </r>
  </si>
  <si>
    <r>
      <t>0</t>
    </r>
    <r>
      <rPr>
        <sz val="9"/>
        <color indexed="8"/>
        <rFont val="宋体"/>
        <family val="0"/>
      </rPr>
      <t>1141715</t>
    </r>
  </si>
  <si>
    <r>
      <t>0</t>
    </r>
    <r>
      <rPr>
        <sz val="9"/>
        <color indexed="8"/>
        <rFont val="宋体"/>
        <family val="0"/>
      </rPr>
      <t>1121313</t>
    </r>
  </si>
  <si>
    <r>
      <t>0</t>
    </r>
    <r>
      <rPr>
        <sz val="9"/>
        <color indexed="8"/>
        <rFont val="宋体"/>
        <family val="0"/>
      </rPr>
      <t>1100423</t>
    </r>
  </si>
  <si>
    <r>
      <t>0</t>
    </r>
    <r>
      <rPr>
        <sz val="9"/>
        <color indexed="8"/>
        <rFont val="宋体"/>
        <family val="0"/>
      </rPr>
      <t>1101418</t>
    </r>
  </si>
  <si>
    <r>
      <t>0</t>
    </r>
    <r>
      <rPr>
        <sz val="9"/>
        <color indexed="8"/>
        <rFont val="宋体"/>
        <family val="0"/>
      </rPr>
      <t>1151619</t>
    </r>
  </si>
  <si>
    <r>
      <t>0</t>
    </r>
    <r>
      <rPr>
        <sz val="9"/>
        <color indexed="8"/>
        <rFont val="宋体"/>
        <family val="0"/>
      </rPr>
      <t>1431329</t>
    </r>
  </si>
  <si>
    <r>
      <t>0</t>
    </r>
    <r>
      <rPr>
        <sz val="9"/>
        <color indexed="8"/>
        <rFont val="宋体"/>
        <family val="0"/>
      </rPr>
      <t>1311726</t>
    </r>
  </si>
  <si>
    <r>
      <t>0</t>
    </r>
    <r>
      <rPr>
        <sz val="9"/>
        <color indexed="8"/>
        <rFont val="宋体"/>
        <family val="0"/>
      </rPr>
      <t>1321005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</si>
</sst>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0000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b/>
      <sz val="1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40" applyFont="1" applyFill="1" applyAlignment="1">
      <alignment/>
      <protection/>
    </xf>
    <xf numFmtId="0" fontId="0" fillId="0" borderId="0" xfId="40" applyFill="1" applyAlignment="1">
      <alignment horizontal="center" vertical="center"/>
      <protection/>
    </xf>
    <xf numFmtId="0" fontId="0" fillId="0" borderId="0" xfId="40" applyFill="1" applyAlignment="1">
      <alignment vertical="center"/>
      <protection/>
    </xf>
    <xf numFmtId="0" fontId="3" fillId="0" borderId="0" xfId="40" applyFont="1" applyFill="1" applyAlignment="1">
      <alignment vertical="center"/>
      <protection/>
    </xf>
    <xf numFmtId="176" fontId="0" fillId="0" borderId="0" xfId="40" applyNumberFormat="1" applyFill="1" applyAlignment="1">
      <alignment vertical="center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6" fillId="0" borderId="9" xfId="40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/>
    </xf>
    <xf numFmtId="179" fontId="49" fillId="33" borderId="9" xfId="0" applyNumberFormat="1" applyFont="1" applyFill="1" applyBorder="1" applyAlignment="1">
      <alignment horizontal="center" vertical="center"/>
    </xf>
    <xf numFmtId="49" fontId="49" fillId="0" borderId="9" xfId="40" applyNumberFormat="1" applyFont="1" applyFill="1" applyBorder="1" applyAlignment="1">
      <alignment horizontal="center" vertical="center" wrapText="1"/>
      <protection/>
    </xf>
    <xf numFmtId="177" fontId="50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42" applyFont="1" applyFill="1" applyBorder="1" applyAlignment="1">
      <alignment horizontal="center" vertical="center"/>
      <protection/>
    </xf>
    <xf numFmtId="49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7" fontId="50" fillId="33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34" borderId="9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center" vertical="center"/>
      <protection/>
    </xf>
    <xf numFmtId="0" fontId="2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41" applyNumberFormat="1" applyFont="1" applyFill="1" applyBorder="1" applyAlignment="1">
      <alignment horizontal="center" vertical="center" wrapText="1"/>
      <protection/>
    </xf>
    <xf numFmtId="177" fontId="27" fillId="0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7" fillId="0" borderId="9" xfId="43" applyFont="1" applyFill="1" applyBorder="1" applyAlignment="1">
      <alignment horizontal="center" vertical="center" wrapText="1"/>
      <protection/>
    </xf>
    <xf numFmtId="0" fontId="53" fillId="0" borderId="9" xfId="41" applyFont="1" applyFill="1" applyBorder="1" applyAlignment="1">
      <alignment horizontal="center" vertical="center" wrapText="1"/>
      <protection/>
    </xf>
    <xf numFmtId="0" fontId="52" fillId="0" borderId="9" xfId="43" applyNumberFormat="1" applyFont="1" applyFill="1" applyBorder="1" applyAlignment="1">
      <alignment horizontal="center" vertical="center"/>
      <protection/>
    </xf>
    <xf numFmtId="0" fontId="27" fillId="0" borderId="9" xfId="40" applyFont="1" applyFill="1" applyBorder="1" applyAlignment="1">
      <alignment horizontal="center" vertical="center"/>
      <protection/>
    </xf>
    <xf numFmtId="177" fontId="27" fillId="0" borderId="9" xfId="40" applyNumberFormat="1" applyFont="1" applyFill="1" applyBorder="1" applyAlignment="1">
      <alignment horizontal="center" vertical="center"/>
      <protection/>
    </xf>
    <xf numFmtId="176" fontId="27" fillId="0" borderId="9" xfId="40" applyNumberFormat="1" applyFont="1" applyFill="1" applyBorder="1" applyAlignment="1">
      <alignment horizontal="center" vertical="center"/>
      <protection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49" fontId="27" fillId="33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/>
    </xf>
    <xf numFmtId="49" fontId="7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 quotePrefix="1">
      <alignment horizontal="center" vertical="center"/>
    </xf>
    <xf numFmtId="0" fontId="27" fillId="0" borderId="9" xfId="0" applyFont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0" fontId="7" fillId="34" borderId="9" xfId="0" applyNumberFormat="1" applyFont="1" applyFill="1" applyBorder="1" applyAlignment="1" quotePrefix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179" fontId="7" fillId="33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7" fillId="0" borderId="9" xfId="40" applyNumberFormat="1" applyFont="1" applyFill="1" applyBorder="1" applyAlignment="1">
      <alignment horizontal="center" vertical="center" wrapText="1"/>
      <protection/>
    </xf>
    <xf numFmtId="49" fontId="27" fillId="0" borderId="9" xfId="4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ont>
        <b val="0"/>
        <i val="0"/>
        <u val="none"/>
        <strike val="0"/>
        <sz val="11"/>
        <name val="宋体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22">
      <selection activeCell="A35" sqref="A35:IV35"/>
    </sheetView>
  </sheetViews>
  <sheetFormatPr defaultColWidth="9.00390625" defaultRowHeight="13.5"/>
  <cols>
    <col min="1" max="1" width="7.00390625" style="0" customWidth="1"/>
    <col min="2" max="2" width="10.50390625" style="0" customWidth="1"/>
    <col min="3" max="3" width="12.375" style="0" customWidth="1"/>
    <col min="4" max="4" width="31.875" style="0" customWidth="1"/>
    <col min="5" max="5" width="20.375" style="0" customWidth="1"/>
    <col min="6" max="6" width="11.875" style="0" customWidth="1"/>
    <col min="7" max="7" width="12.75390625" style="0" customWidth="1"/>
    <col min="8" max="8" width="10.625" style="0" customWidth="1"/>
    <col min="9" max="9" width="10.50390625" style="0" customWidth="1"/>
    <col min="10" max="10" width="16.375" style="0" customWidth="1"/>
  </cols>
  <sheetData>
    <row r="1" spans="1:10" s="21" customFormat="1" ht="39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1" customFormat="1" ht="34.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</row>
    <row r="3" spans="1:10" s="22" customFormat="1" ht="30" customHeight="1">
      <c r="A3" s="15">
        <v>1</v>
      </c>
      <c r="B3" s="24" t="s">
        <v>11</v>
      </c>
      <c r="C3" s="24" t="s">
        <v>12</v>
      </c>
      <c r="D3" s="24" t="s">
        <v>13</v>
      </c>
      <c r="E3" s="24" t="s">
        <v>14</v>
      </c>
      <c r="F3" s="24" t="s">
        <v>15</v>
      </c>
      <c r="G3" s="24">
        <v>60.48</v>
      </c>
      <c r="H3" s="15">
        <v>89.67</v>
      </c>
      <c r="I3" s="34">
        <f aca="true" t="shared" si="0" ref="I3:I30">G3*40%+H3*60%</f>
        <v>77.994</v>
      </c>
      <c r="J3" s="15">
        <v>1</v>
      </c>
    </row>
    <row r="4" spans="1:10" s="22" customFormat="1" ht="30" customHeight="1">
      <c r="A4" s="15">
        <v>2</v>
      </c>
      <c r="B4" s="24" t="s">
        <v>16</v>
      </c>
      <c r="C4" s="24" t="s">
        <v>17</v>
      </c>
      <c r="D4" s="24" t="s">
        <v>13</v>
      </c>
      <c r="E4" s="24" t="s">
        <v>14</v>
      </c>
      <c r="F4" s="24" t="s">
        <v>15</v>
      </c>
      <c r="G4" s="24">
        <v>74.72</v>
      </c>
      <c r="H4" s="15">
        <v>76.33</v>
      </c>
      <c r="I4" s="34">
        <f t="shared" si="0"/>
        <v>75.68599999999999</v>
      </c>
      <c r="J4" s="15">
        <v>2</v>
      </c>
    </row>
    <row r="5" spans="1:10" s="22" customFormat="1" ht="30" customHeight="1">
      <c r="A5" s="15">
        <v>3</v>
      </c>
      <c r="B5" s="8" t="s">
        <v>18</v>
      </c>
      <c r="C5" s="24" t="s">
        <v>19</v>
      </c>
      <c r="D5" s="24" t="s">
        <v>13</v>
      </c>
      <c r="E5" s="24" t="s">
        <v>14</v>
      </c>
      <c r="F5" s="24" t="s">
        <v>15</v>
      </c>
      <c r="G5" s="24">
        <v>56.58</v>
      </c>
      <c r="H5" s="15">
        <v>78.33</v>
      </c>
      <c r="I5" s="34">
        <f t="shared" si="0"/>
        <v>69.63</v>
      </c>
      <c r="J5" s="15">
        <v>3</v>
      </c>
    </row>
    <row r="6" spans="1:10" s="22" customFormat="1" ht="30" customHeight="1">
      <c r="A6" s="15">
        <v>4</v>
      </c>
      <c r="B6" s="24" t="s">
        <v>20</v>
      </c>
      <c r="C6" s="24" t="s">
        <v>21</v>
      </c>
      <c r="D6" s="24" t="s">
        <v>13</v>
      </c>
      <c r="E6" s="24" t="s">
        <v>22</v>
      </c>
      <c r="F6" s="24" t="s">
        <v>23</v>
      </c>
      <c r="G6" s="24">
        <v>75.93</v>
      </c>
      <c r="H6" s="15">
        <v>93.67</v>
      </c>
      <c r="I6" s="34">
        <f t="shared" si="0"/>
        <v>86.574</v>
      </c>
      <c r="J6" s="15">
        <v>1</v>
      </c>
    </row>
    <row r="7" spans="1:10" s="22" customFormat="1" ht="30" customHeight="1">
      <c r="A7" s="15">
        <v>5</v>
      </c>
      <c r="B7" s="24" t="s">
        <v>24</v>
      </c>
      <c r="C7" s="24" t="s">
        <v>25</v>
      </c>
      <c r="D7" s="24" t="s">
        <v>13</v>
      </c>
      <c r="E7" s="24" t="s">
        <v>22</v>
      </c>
      <c r="F7" s="24" t="s">
        <v>23</v>
      </c>
      <c r="G7" s="24">
        <v>72.81</v>
      </c>
      <c r="H7" s="15">
        <v>89</v>
      </c>
      <c r="I7" s="34">
        <f t="shared" si="0"/>
        <v>82.524</v>
      </c>
      <c r="J7" s="15">
        <v>2</v>
      </c>
    </row>
    <row r="8" spans="1:10" s="22" customFormat="1" ht="30" customHeight="1">
      <c r="A8" s="15">
        <v>6</v>
      </c>
      <c r="B8" s="24" t="s">
        <v>26</v>
      </c>
      <c r="C8" s="24" t="s">
        <v>27</v>
      </c>
      <c r="D8" s="24" t="s">
        <v>13</v>
      </c>
      <c r="E8" s="24" t="s">
        <v>22</v>
      </c>
      <c r="F8" s="24" t="s">
        <v>23</v>
      </c>
      <c r="G8" s="24">
        <v>70.84</v>
      </c>
      <c r="H8" s="15">
        <v>89</v>
      </c>
      <c r="I8" s="34">
        <f t="shared" si="0"/>
        <v>81.736</v>
      </c>
      <c r="J8" s="15">
        <v>3</v>
      </c>
    </row>
    <row r="9" spans="1:10" s="22" customFormat="1" ht="30" customHeight="1">
      <c r="A9" s="15">
        <v>7</v>
      </c>
      <c r="B9" s="24" t="s">
        <v>28</v>
      </c>
      <c r="C9" s="24" t="s">
        <v>29</v>
      </c>
      <c r="D9" s="24" t="s">
        <v>13</v>
      </c>
      <c r="E9" s="24" t="s">
        <v>30</v>
      </c>
      <c r="F9" s="24" t="s">
        <v>31</v>
      </c>
      <c r="G9" s="24">
        <v>70.65</v>
      </c>
      <c r="H9" s="15">
        <v>89.33</v>
      </c>
      <c r="I9" s="34">
        <f t="shared" si="0"/>
        <v>81.858</v>
      </c>
      <c r="J9" s="15">
        <v>1</v>
      </c>
    </row>
    <row r="10" spans="1:10" s="22" customFormat="1" ht="30" customHeight="1">
      <c r="A10" s="15">
        <v>8</v>
      </c>
      <c r="B10" s="24" t="s">
        <v>32</v>
      </c>
      <c r="C10" s="24" t="s">
        <v>33</v>
      </c>
      <c r="D10" s="24" t="s">
        <v>13</v>
      </c>
      <c r="E10" s="24" t="s">
        <v>30</v>
      </c>
      <c r="F10" s="24" t="s">
        <v>31</v>
      </c>
      <c r="G10" s="24">
        <v>70.92</v>
      </c>
      <c r="H10" s="15">
        <v>82.67</v>
      </c>
      <c r="I10" s="34">
        <f t="shared" si="0"/>
        <v>77.97</v>
      </c>
      <c r="J10" s="15">
        <v>2</v>
      </c>
    </row>
    <row r="11" spans="1:10" s="22" customFormat="1" ht="30" customHeight="1">
      <c r="A11" s="15">
        <v>9</v>
      </c>
      <c r="B11" s="24" t="s">
        <v>34</v>
      </c>
      <c r="C11" s="24" t="s">
        <v>35</v>
      </c>
      <c r="D11" s="24" t="s">
        <v>13</v>
      </c>
      <c r="E11" s="24" t="s">
        <v>30</v>
      </c>
      <c r="F11" s="24" t="s">
        <v>31</v>
      </c>
      <c r="G11" s="24">
        <v>72.61</v>
      </c>
      <c r="H11" s="15">
        <v>78.67</v>
      </c>
      <c r="I11" s="34">
        <f t="shared" si="0"/>
        <v>76.246</v>
      </c>
      <c r="J11" s="15">
        <v>3</v>
      </c>
    </row>
    <row r="12" spans="1:10" s="22" customFormat="1" ht="30" customHeight="1">
      <c r="A12" s="15">
        <v>10</v>
      </c>
      <c r="B12" s="12" t="s">
        <v>36</v>
      </c>
      <c r="C12" s="12" t="s">
        <v>37</v>
      </c>
      <c r="D12" s="12" t="s">
        <v>38</v>
      </c>
      <c r="E12" s="12" t="s">
        <v>39</v>
      </c>
      <c r="F12" s="25" t="s">
        <v>40</v>
      </c>
      <c r="G12" s="26">
        <v>57.74</v>
      </c>
      <c r="H12" s="27">
        <v>83</v>
      </c>
      <c r="I12" s="34">
        <f t="shared" si="0"/>
        <v>72.896</v>
      </c>
      <c r="J12" s="12">
        <v>1</v>
      </c>
    </row>
    <row r="13" spans="1:10" s="22" customFormat="1" ht="30" customHeight="1">
      <c r="A13" s="15">
        <v>11</v>
      </c>
      <c r="B13" s="12" t="s">
        <v>41</v>
      </c>
      <c r="C13" s="12" t="s">
        <v>42</v>
      </c>
      <c r="D13" s="12" t="s">
        <v>38</v>
      </c>
      <c r="E13" s="12" t="s">
        <v>39</v>
      </c>
      <c r="F13" s="25" t="s">
        <v>40</v>
      </c>
      <c r="G13" s="26">
        <v>48.54</v>
      </c>
      <c r="H13" s="27">
        <v>78.33</v>
      </c>
      <c r="I13" s="34">
        <f t="shared" si="0"/>
        <v>66.414</v>
      </c>
      <c r="J13" s="12">
        <v>2</v>
      </c>
    </row>
    <row r="14" spans="1:10" s="22" customFormat="1" ht="30" customHeight="1">
      <c r="A14" s="15">
        <v>12</v>
      </c>
      <c r="B14" s="12" t="s">
        <v>43</v>
      </c>
      <c r="C14" s="12" t="s">
        <v>44</v>
      </c>
      <c r="D14" s="12" t="s">
        <v>38</v>
      </c>
      <c r="E14" s="12" t="s">
        <v>45</v>
      </c>
      <c r="F14" s="25" t="s">
        <v>46</v>
      </c>
      <c r="G14" s="26">
        <v>67.94</v>
      </c>
      <c r="H14" s="27">
        <v>83.33</v>
      </c>
      <c r="I14" s="34">
        <f t="shared" si="0"/>
        <v>77.174</v>
      </c>
      <c r="J14" s="12">
        <v>1</v>
      </c>
    </row>
    <row r="15" spans="1:10" s="22" customFormat="1" ht="30" customHeight="1">
      <c r="A15" s="15">
        <v>13</v>
      </c>
      <c r="B15" s="12" t="s">
        <v>47</v>
      </c>
      <c r="C15" s="12" t="s">
        <v>48</v>
      </c>
      <c r="D15" s="12" t="s">
        <v>38</v>
      </c>
      <c r="E15" s="12" t="s">
        <v>49</v>
      </c>
      <c r="F15" s="25" t="s">
        <v>50</v>
      </c>
      <c r="G15" s="26">
        <v>70.29</v>
      </c>
      <c r="H15" s="27">
        <v>78.67</v>
      </c>
      <c r="I15" s="34">
        <f t="shared" si="0"/>
        <v>75.318</v>
      </c>
      <c r="J15" s="12">
        <v>1</v>
      </c>
    </row>
    <row r="16" spans="1:10" s="22" customFormat="1" ht="30" customHeight="1">
      <c r="A16" s="15">
        <v>14</v>
      </c>
      <c r="B16" s="12" t="s">
        <v>51</v>
      </c>
      <c r="C16" s="12" t="s">
        <v>52</v>
      </c>
      <c r="D16" s="12" t="s">
        <v>38</v>
      </c>
      <c r="E16" s="12" t="s">
        <v>49</v>
      </c>
      <c r="F16" s="25" t="s">
        <v>50</v>
      </c>
      <c r="G16" s="26">
        <v>73.28</v>
      </c>
      <c r="H16" s="27">
        <v>75.67</v>
      </c>
      <c r="I16" s="34">
        <f t="shared" si="0"/>
        <v>74.714</v>
      </c>
      <c r="J16" s="12">
        <v>2</v>
      </c>
    </row>
    <row r="17" spans="1:10" s="22" customFormat="1" ht="30" customHeight="1">
      <c r="A17" s="15">
        <v>15</v>
      </c>
      <c r="B17" s="12" t="s">
        <v>53</v>
      </c>
      <c r="C17" s="12" t="s">
        <v>54</v>
      </c>
      <c r="D17" s="12" t="s">
        <v>38</v>
      </c>
      <c r="E17" s="12" t="s">
        <v>49</v>
      </c>
      <c r="F17" s="25" t="s">
        <v>50</v>
      </c>
      <c r="G17" s="26">
        <v>71.77</v>
      </c>
      <c r="H17" s="27">
        <v>72.67</v>
      </c>
      <c r="I17" s="34">
        <f t="shared" si="0"/>
        <v>72.31</v>
      </c>
      <c r="J17" s="12">
        <v>3</v>
      </c>
    </row>
    <row r="18" spans="1:10" s="22" customFormat="1" ht="30" customHeight="1">
      <c r="A18" s="15">
        <v>16</v>
      </c>
      <c r="B18" s="12" t="s">
        <v>55</v>
      </c>
      <c r="C18" s="12" t="s">
        <v>56</v>
      </c>
      <c r="D18" s="12" t="s">
        <v>38</v>
      </c>
      <c r="E18" s="12" t="s">
        <v>49</v>
      </c>
      <c r="F18" s="25" t="s">
        <v>50</v>
      </c>
      <c r="G18" s="26">
        <v>58.67</v>
      </c>
      <c r="H18" s="27">
        <v>78.33</v>
      </c>
      <c r="I18" s="34">
        <f t="shared" si="0"/>
        <v>70.46600000000001</v>
      </c>
      <c r="J18" s="12">
        <v>4</v>
      </c>
    </row>
    <row r="19" spans="1:10" s="22" customFormat="1" ht="30" customHeight="1">
      <c r="A19" s="15">
        <v>17</v>
      </c>
      <c r="B19" s="12" t="s">
        <v>57</v>
      </c>
      <c r="C19" s="12" t="s">
        <v>58</v>
      </c>
      <c r="D19" s="12" t="s">
        <v>38</v>
      </c>
      <c r="E19" s="12" t="s">
        <v>49</v>
      </c>
      <c r="F19" s="25" t="s">
        <v>50</v>
      </c>
      <c r="G19" s="26">
        <v>49.17</v>
      </c>
      <c r="H19" s="27">
        <v>74.33</v>
      </c>
      <c r="I19" s="34">
        <f t="shared" si="0"/>
        <v>64.266</v>
      </c>
      <c r="J19" s="12">
        <v>5</v>
      </c>
    </row>
    <row r="20" spans="1:10" s="22" customFormat="1" ht="30" customHeight="1">
      <c r="A20" s="15">
        <v>18</v>
      </c>
      <c r="B20" s="12" t="s">
        <v>59</v>
      </c>
      <c r="C20" s="12" t="s">
        <v>60</v>
      </c>
      <c r="D20" s="12" t="s">
        <v>38</v>
      </c>
      <c r="E20" s="12" t="s">
        <v>49</v>
      </c>
      <c r="F20" s="25" t="s">
        <v>50</v>
      </c>
      <c r="G20" s="26">
        <v>51.79</v>
      </c>
      <c r="H20" s="27">
        <v>67.67</v>
      </c>
      <c r="I20" s="34">
        <f t="shared" si="0"/>
        <v>61.318</v>
      </c>
      <c r="J20" s="12">
        <v>6</v>
      </c>
    </row>
    <row r="21" spans="1:10" s="22" customFormat="1" ht="30" customHeight="1">
      <c r="A21" s="15">
        <v>19</v>
      </c>
      <c r="B21" s="15" t="s">
        <v>61</v>
      </c>
      <c r="C21" s="36" t="s">
        <v>62</v>
      </c>
      <c r="D21" s="15" t="s">
        <v>63</v>
      </c>
      <c r="E21" s="15" t="s">
        <v>64</v>
      </c>
      <c r="F21" s="28" t="s">
        <v>65</v>
      </c>
      <c r="G21" s="15">
        <v>77.65</v>
      </c>
      <c r="H21" s="15">
        <v>86</v>
      </c>
      <c r="I21" s="34">
        <f t="shared" si="0"/>
        <v>82.66</v>
      </c>
      <c r="J21" s="15">
        <v>1</v>
      </c>
    </row>
    <row r="22" spans="1:10" s="22" customFormat="1" ht="30" customHeight="1">
      <c r="A22" s="15">
        <v>20</v>
      </c>
      <c r="B22" s="15" t="s">
        <v>66</v>
      </c>
      <c r="C22" s="36" t="s">
        <v>67</v>
      </c>
      <c r="D22" s="15" t="s">
        <v>63</v>
      </c>
      <c r="E22" s="15" t="s">
        <v>64</v>
      </c>
      <c r="F22" s="28" t="s">
        <v>65</v>
      </c>
      <c r="G22" s="15">
        <v>65.5</v>
      </c>
      <c r="H22" s="15">
        <v>84.67</v>
      </c>
      <c r="I22" s="34">
        <f t="shared" si="0"/>
        <v>77.00200000000001</v>
      </c>
      <c r="J22" s="15">
        <v>2</v>
      </c>
    </row>
    <row r="23" spans="1:10" s="22" customFormat="1" ht="30" customHeight="1">
      <c r="A23" s="15">
        <v>21</v>
      </c>
      <c r="B23" s="15" t="s">
        <v>68</v>
      </c>
      <c r="C23" s="36" t="s">
        <v>69</v>
      </c>
      <c r="D23" s="15" t="s">
        <v>63</v>
      </c>
      <c r="E23" s="15" t="s">
        <v>64</v>
      </c>
      <c r="F23" s="28" t="s">
        <v>65</v>
      </c>
      <c r="G23" s="15">
        <v>68.77</v>
      </c>
      <c r="H23" s="15">
        <v>75.33</v>
      </c>
      <c r="I23" s="34">
        <f t="shared" si="0"/>
        <v>72.706</v>
      </c>
      <c r="J23" s="15">
        <v>3</v>
      </c>
    </row>
    <row r="24" spans="1:10" ht="30" customHeight="1">
      <c r="A24" s="15">
        <v>22</v>
      </c>
      <c r="B24" s="29" t="s">
        <v>70</v>
      </c>
      <c r="C24" s="37" t="s">
        <v>71</v>
      </c>
      <c r="D24" s="29" t="s">
        <v>72</v>
      </c>
      <c r="E24" s="29" t="s">
        <v>73</v>
      </c>
      <c r="F24" s="30" t="s">
        <v>74</v>
      </c>
      <c r="G24" s="29">
        <v>63.6</v>
      </c>
      <c r="H24" s="29">
        <v>81.33</v>
      </c>
      <c r="I24" s="35">
        <f t="shared" si="0"/>
        <v>74.238</v>
      </c>
      <c r="J24" s="29">
        <v>1</v>
      </c>
    </row>
    <row r="25" spans="1:10" ht="30" customHeight="1">
      <c r="A25" s="15">
        <v>23</v>
      </c>
      <c r="B25" s="31" t="s">
        <v>75</v>
      </c>
      <c r="C25" s="31" t="s">
        <v>76</v>
      </c>
      <c r="D25" s="29" t="s">
        <v>72</v>
      </c>
      <c r="E25" s="29" t="s">
        <v>73</v>
      </c>
      <c r="F25" s="30" t="s">
        <v>74</v>
      </c>
      <c r="G25" s="31">
        <v>73.37</v>
      </c>
      <c r="H25" s="29">
        <v>0</v>
      </c>
      <c r="I25" s="35">
        <f t="shared" si="0"/>
        <v>29.348000000000003</v>
      </c>
      <c r="J25" s="29">
        <v>2</v>
      </c>
    </row>
    <row r="26" spans="1:10" ht="30" customHeight="1">
      <c r="A26" s="15">
        <v>24</v>
      </c>
      <c r="B26" s="31" t="s">
        <v>77</v>
      </c>
      <c r="C26" s="31" t="s">
        <v>78</v>
      </c>
      <c r="D26" s="29" t="s">
        <v>72</v>
      </c>
      <c r="E26" s="29" t="s">
        <v>73</v>
      </c>
      <c r="F26" s="30" t="s">
        <v>74</v>
      </c>
      <c r="G26" s="31">
        <v>51.3</v>
      </c>
      <c r="H26" s="29">
        <v>0</v>
      </c>
      <c r="I26" s="35">
        <f t="shared" si="0"/>
        <v>20.52</v>
      </c>
      <c r="J26" s="29">
        <v>3</v>
      </c>
    </row>
    <row r="27" spans="1:10" s="22" customFormat="1" ht="30" customHeight="1">
      <c r="A27" s="15">
        <v>25</v>
      </c>
      <c r="B27" s="13" t="s">
        <v>79</v>
      </c>
      <c r="C27" s="13" t="s">
        <v>80</v>
      </c>
      <c r="D27" s="13" t="s">
        <v>81</v>
      </c>
      <c r="E27" s="13" t="s">
        <v>82</v>
      </c>
      <c r="F27" s="14" t="s">
        <v>83</v>
      </c>
      <c r="G27" s="13">
        <v>76.62</v>
      </c>
      <c r="H27" s="12">
        <v>79</v>
      </c>
      <c r="I27" s="34">
        <f t="shared" si="0"/>
        <v>78.048</v>
      </c>
      <c r="J27" s="12">
        <v>1</v>
      </c>
    </row>
    <row r="28" spans="1:10" s="22" customFormat="1" ht="30" customHeight="1">
      <c r="A28" s="15">
        <v>26</v>
      </c>
      <c r="B28" s="13" t="s">
        <v>84</v>
      </c>
      <c r="C28" s="13" t="s">
        <v>85</v>
      </c>
      <c r="D28" s="13" t="s">
        <v>81</v>
      </c>
      <c r="E28" s="13" t="s">
        <v>82</v>
      </c>
      <c r="F28" s="14" t="s">
        <v>83</v>
      </c>
      <c r="G28" s="13">
        <v>65.51</v>
      </c>
      <c r="H28" s="12">
        <v>69.67</v>
      </c>
      <c r="I28" s="34">
        <f t="shared" si="0"/>
        <v>68.006</v>
      </c>
      <c r="J28" s="12">
        <v>2</v>
      </c>
    </row>
    <row r="29" spans="1:10" s="22" customFormat="1" ht="30" customHeight="1">
      <c r="A29" s="15">
        <v>27</v>
      </c>
      <c r="B29" s="32" t="s">
        <v>86</v>
      </c>
      <c r="C29" s="32" t="s">
        <v>87</v>
      </c>
      <c r="D29" s="32" t="s">
        <v>88</v>
      </c>
      <c r="E29" s="32" t="s">
        <v>89</v>
      </c>
      <c r="F29" s="33" t="s">
        <v>90</v>
      </c>
      <c r="G29" s="32">
        <v>76.45</v>
      </c>
      <c r="H29" s="32">
        <v>80</v>
      </c>
      <c r="I29" s="34">
        <f t="shared" si="0"/>
        <v>78.58</v>
      </c>
      <c r="J29" s="32">
        <v>1</v>
      </c>
    </row>
    <row r="30" spans="1:10" ht="30.75" customHeight="1">
      <c r="A30" s="15">
        <v>28</v>
      </c>
      <c r="B30" s="32" t="s">
        <v>91</v>
      </c>
      <c r="C30" s="32" t="s">
        <v>92</v>
      </c>
      <c r="D30" s="32" t="s">
        <v>88</v>
      </c>
      <c r="E30" s="32" t="s">
        <v>89</v>
      </c>
      <c r="F30" s="33" t="s">
        <v>90</v>
      </c>
      <c r="G30" s="32">
        <v>74.93</v>
      </c>
      <c r="H30" s="32">
        <v>80</v>
      </c>
      <c r="I30" s="34">
        <f t="shared" si="0"/>
        <v>77.97200000000001</v>
      </c>
      <c r="J30" s="32">
        <v>2</v>
      </c>
    </row>
    <row r="31" spans="1:10" ht="30.75" customHeight="1">
      <c r="A31" s="32">
        <v>29</v>
      </c>
      <c r="B31" s="32" t="s">
        <v>93</v>
      </c>
      <c r="C31" s="32" t="s">
        <v>94</v>
      </c>
      <c r="D31" s="32" t="s">
        <v>88</v>
      </c>
      <c r="E31" s="32" t="s">
        <v>89</v>
      </c>
      <c r="F31" s="32" t="s">
        <v>90</v>
      </c>
      <c r="G31" s="32">
        <v>76.8</v>
      </c>
      <c r="H31" s="32">
        <v>74</v>
      </c>
      <c r="I31" s="20">
        <f aca="true" t="shared" si="1" ref="I31:I48">G31*40%+H31*60%</f>
        <v>75.12</v>
      </c>
      <c r="J31" s="32">
        <v>3</v>
      </c>
    </row>
    <row r="32" spans="1:10" s="22" customFormat="1" ht="30" customHeight="1">
      <c r="A32" s="15">
        <v>30</v>
      </c>
      <c r="B32" s="38" t="s">
        <v>95</v>
      </c>
      <c r="C32" s="38" t="s">
        <v>96</v>
      </c>
      <c r="D32" s="12" t="s">
        <v>97</v>
      </c>
      <c r="E32" s="9" t="s">
        <v>98</v>
      </c>
      <c r="F32" s="16">
        <v>40</v>
      </c>
      <c r="G32" s="9">
        <v>64.42</v>
      </c>
      <c r="H32" s="15">
        <v>82.67</v>
      </c>
      <c r="I32" s="34">
        <f t="shared" si="1"/>
        <v>75.37</v>
      </c>
      <c r="J32" s="15">
        <v>1</v>
      </c>
    </row>
    <row r="33" spans="1:10" s="22" customFormat="1" ht="30" customHeight="1">
      <c r="A33" s="32">
        <v>31</v>
      </c>
      <c r="B33" s="38" t="s">
        <v>99</v>
      </c>
      <c r="C33" s="38" t="s">
        <v>100</v>
      </c>
      <c r="D33" s="12" t="s">
        <v>97</v>
      </c>
      <c r="E33" s="9" t="s">
        <v>98</v>
      </c>
      <c r="F33" s="16">
        <v>40</v>
      </c>
      <c r="G33" s="9">
        <v>67.3</v>
      </c>
      <c r="H33" s="15">
        <v>76.33</v>
      </c>
      <c r="I33" s="34">
        <f t="shared" si="1"/>
        <v>72.71799999999999</v>
      </c>
      <c r="J33" s="15">
        <v>2</v>
      </c>
    </row>
    <row r="34" spans="1:10" s="22" customFormat="1" ht="30" customHeight="1">
      <c r="A34" s="15">
        <v>32</v>
      </c>
      <c r="B34" s="38" t="s">
        <v>101</v>
      </c>
      <c r="C34" s="38" t="s">
        <v>102</v>
      </c>
      <c r="D34" s="12" t="s">
        <v>97</v>
      </c>
      <c r="E34" s="9" t="s">
        <v>98</v>
      </c>
      <c r="F34" s="16">
        <v>40</v>
      </c>
      <c r="G34" s="9">
        <v>64.22</v>
      </c>
      <c r="H34" s="15">
        <v>0</v>
      </c>
      <c r="I34" s="34">
        <f t="shared" si="1"/>
        <v>25.688000000000002</v>
      </c>
      <c r="J34" s="15">
        <v>3</v>
      </c>
    </row>
    <row r="35" spans="1:10" s="22" customFormat="1" ht="30" customHeight="1">
      <c r="A35" s="32">
        <v>33</v>
      </c>
      <c r="B35" s="38" t="s">
        <v>103</v>
      </c>
      <c r="C35" s="38" t="s">
        <v>104</v>
      </c>
      <c r="D35" s="15" t="s">
        <v>97</v>
      </c>
      <c r="E35" s="9" t="s">
        <v>105</v>
      </c>
      <c r="F35" s="16">
        <v>41</v>
      </c>
      <c r="G35" s="9">
        <v>74.67</v>
      </c>
      <c r="H35" s="15">
        <v>83</v>
      </c>
      <c r="I35" s="34">
        <f t="shared" si="1"/>
        <v>79.668</v>
      </c>
      <c r="J35" s="15">
        <v>1</v>
      </c>
    </row>
    <row r="36" spans="1:10" s="22" customFormat="1" ht="30" customHeight="1">
      <c r="A36" s="15">
        <v>34</v>
      </c>
      <c r="B36" s="38" t="s">
        <v>106</v>
      </c>
      <c r="C36" s="38" t="s">
        <v>107</v>
      </c>
      <c r="D36" s="15" t="s">
        <v>97</v>
      </c>
      <c r="E36" s="9" t="s">
        <v>105</v>
      </c>
      <c r="F36" s="16">
        <v>41</v>
      </c>
      <c r="G36" s="9">
        <v>70.24</v>
      </c>
      <c r="H36" s="15">
        <v>81.67</v>
      </c>
      <c r="I36" s="34">
        <f t="shared" si="1"/>
        <v>77.098</v>
      </c>
      <c r="J36" s="15">
        <v>2</v>
      </c>
    </row>
    <row r="37" spans="1:10" s="22" customFormat="1" ht="30" customHeight="1">
      <c r="A37" s="32">
        <v>35</v>
      </c>
      <c r="B37" s="38" t="s">
        <v>108</v>
      </c>
      <c r="C37" s="38" t="s">
        <v>109</v>
      </c>
      <c r="D37" s="15" t="s">
        <v>97</v>
      </c>
      <c r="E37" s="9" t="s">
        <v>105</v>
      </c>
      <c r="F37" s="16">
        <v>41</v>
      </c>
      <c r="G37" s="9">
        <v>66.97</v>
      </c>
      <c r="H37" s="15">
        <v>75.5</v>
      </c>
      <c r="I37" s="34">
        <f t="shared" si="1"/>
        <v>72.088</v>
      </c>
      <c r="J37" s="15">
        <v>3</v>
      </c>
    </row>
    <row r="38" spans="1:10" s="22" customFormat="1" ht="30" customHeight="1">
      <c r="A38" s="15">
        <v>36</v>
      </c>
      <c r="B38" s="39" t="s">
        <v>110</v>
      </c>
      <c r="C38" s="39" t="s">
        <v>111</v>
      </c>
      <c r="D38" s="12" t="s">
        <v>97</v>
      </c>
      <c r="E38" s="17" t="s">
        <v>112</v>
      </c>
      <c r="F38" s="18">
        <v>43</v>
      </c>
      <c r="G38" s="17">
        <v>72.67</v>
      </c>
      <c r="H38" s="12">
        <v>83.17</v>
      </c>
      <c r="I38" s="34">
        <f t="shared" si="1"/>
        <v>78.97</v>
      </c>
      <c r="J38" s="12">
        <v>1</v>
      </c>
    </row>
    <row r="39" spans="1:10" s="22" customFormat="1" ht="30" customHeight="1">
      <c r="A39" s="32">
        <v>37</v>
      </c>
      <c r="B39" s="39" t="s">
        <v>113</v>
      </c>
      <c r="C39" s="39" t="s">
        <v>114</v>
      </c>
      <c r="D39" s="12" t="s">
        <v>97</v>
      </c>
      <c r="E39" s="17" t="s">
        <v>112</v>
      </c>
      <c r="F39" s="18">
        <v>43</v>
      </c>
      <c r="G39" s="17">
        <v>64.57</v>
      </c>
      <c r="H39" s="12">
        <v>83.33</v>
      </c>
      <c r="I39" s="34">
        <f t="shared" si="1"/>
        <v>75.826</v>
      </c>
      <c r="J39" s="12">
        <v>2</v>
      </c>
    </row>
    <row r="40" spans="1:10" s="22" customFormat="1" ht="30" customHeight="1">
      <c r="A40" s="15">
        <v>38</v>
      </c>
      <c r="B40" s="39" t="s">
        <v>115</v>
      </c>
      <c r="C40" s="39" t="s">
        <v>116</v>
      </c>
      <c r="D40" s="12" t="s">
        <v>97</v>
      </c>
      <c r="E40" s="17" t="s">
        <v>112</v>
      </c>
      <c r="F40" s="18">
        <v>43</v>
      </c>
      <c r="G40" s="17">
        <v>60.28</v>
      </c>
      <c r="H40" s="12">
        <v>79.33</v>
      </c>
      <c r="I40" s="34">
        <f t="shared" si="1"/>
        <v>71.71000000000001</v>
      </c>
      <c r="J40" s="12">
        <v>3</v>
      </c>
    </row>
    <row r="41" spans="1:10" s="22" customFormat="1" ht="30" customHeight="1">
      <c r="A41" s="32">
        <v>39</v>
      </c>
      <c r="B41" s="39" t="s">
        <v>117</v>
      </c>
      <c r="C41" s="39" t="s">
        <v>118</v>
      </c>
      <c r="D41" s="12" t="s">
        <v>97</v>
      </c>
      <c r="E41" s="17" t="s">
        <v>119</v>
      </c>
      <c r="F41" s="18">
        <v>45</v>
      </c>
      <c r="G41" s="17">
        <v>68.17</v>
      </c>
      <c r="H41" s="12">
        <v>88.67</v>
      </c>
      <c r="I41" s="34">
        <f t="shared" si="1"/>
        <v>80.47</v>
      </c>
      <c r="J41" s="12">
        <v>1</v>
      </c>
    </row>
    <row r="42" spans="1:10" s="22" customFormat="1" ht="30" customHeight="1">
      <c r="A42" s="15">
        <v>40</v>
      </c>
      <c r="B42" s="39" t="s">
        <v>120</v>
      </c>
      <c r="C42" s="39" t="s">
        <v>121</v>
      </c>
      <c r="D42" s="12" t="s">
        <v>97</v>
      </c>
      <c r="E42" s="17" t="s">
        <v>119</v>
      </c>
      <c r="F42" s="18">
        <v>45</v>
      </c>
      <c r="G42" s="17">
        <v>68.99</v>
      </c>
      <c r="H42" s="12">
        <v>72.33</v>
      </c>
      <c r="I42" s="34">
        <f t="shared" si="1"/>
        <v>70.994</v>
      </c>
      <c r="J42" s="12">
        <v>2</v>
      </c>
    </row>
    <row r="43" spans="1:10" s="22" customFormat="1" ht="30" customHeight="1">
      <c r="A43" s="32">
        <v>41</v>
      </c>
      <c r="B43" s="39" t="s">
        <v>122</v>
      </c>
      <c r="C43" s="39" t="s">
        <v>123</v>
      </c>
      <c r="D43" s="12" t="s">
        <v>97</v>
      </c>
      <c r="E43" s="17" t="s">
        <v>119</v>
      </c>
      <c r="F43" s="18">
        <v>45</v>
      </c>
      <c r="G43" s="17">
        <v>63.27</v>
      </c>
      <c r="H43" s="12">
        <v>63.33</v>
      </c>
      <c r="I43" s="34">
        <f t="shared" si="1"/>
        <v>63.306</v>
      </c>
      <c r="J43" s="12">
        <v>3</v>
      </c>
    </row>
    <row r="44" spans="1:10" s="22" customFormat="1" ht="30" customHeight="1">
      <c r="A44" s="15">
        <v>42</v>
      </c>
      <c r="B44" s="8" t="s">
        <v>124</v>
      </c>
      <c r="C44" s="8" t="s">
        <v>125</v>
      </c>
      <c r="D44" s="8" t="s">
        <v>126</v>
      </c>
      <c r="E44" s="8" t="s">
        <v>73</v>
      </c>
      <c r="F44" s="19" t="s">
        <v>127</v>
      </c>
      <c r="G44" s="8">
        <v>61.46</v>
      </c>
      <c r="H44" s="15">
        <v>84.67</v>
      </c>
      <c r="I44" s="34">
        <f t="shared" si="1"/>
        <v>75.386</v>
      </c>
      <c r="J44" s="15">
        <v>1</v>
      </c>
    </row>
    <row r="45" spans="1:10" s="22" customFormat="1" ht="30" customHeight="1">
      <c r="A45" s="32">
        <v>43</v>
      </c>
      <c r="B45" s="8" t="s">
        <v>128</v>
      </c>
      <c r="C45" s="8" t="s">
        <v>129</v>
      </c>
      <c r="D45" s="8" t="s">
        <v>126</v>
      </c>
      <c r="E45" s="8" t="s">
        <v>73</v>
      </c>
      <c r="F45" s="19" t="s">
        <v>127</v>
      </c>
      <c r="G45" s="8">
        <v>57.06</v>
      </c>
      <c r="H45" s="15">
        <v>0</v>
      </c>
      <c r="I45" s="34">
        <f t="shared" si="1"/>
        <v>22.824</v>
      </c>
      <c r="J45" s="15">
        <v>2</v>
      </c>
    </row>
    <row r="46" spans="1:10" s="22" customFormat="1" ht="30" customHeight="1">
      <c r="A46" s="15">
        <v>44</v>
      </c>
      <c r="B46" s="8" t="s">
        <v>130</v>
      </c>
      <c r="C46" s="8" t="s">
        <v>131</v>
      </c>
      <c r="D46" s="8" t="s">
        <v>126</v>
      </c>
      <c r="E46" s="8" t="s">
        <v>112</v>
      </c>
      <c r="F46" s="19" t="s">
        <v>132</v>
      </c>
      <c r="G46" s="8">
        <v>74.86</v>
      </c>
      <c r="H46" s="15">
        <v>83.67</v>
      </c>
      <c r="I46" s="34">
        <f t="shared" si="1"/>
        <v>80.146</v>
      </c>
      <c r="J46" s="15">
        <v>1</v>
      </c>
    </row>
    <row r="47" spans="1:10" s="22" customFormat="1" ht="30" customHeight="1">
      <c r="A47" s="32">
        <v>45</v>
      </c>
      <c r="B47" s="8" t="s">
        <v>133</v>
      </c>
      <c r="C47" s="8" t="s">
        <v>134</v>
      </c>
      <c r="D47" s="8" t="s">
        <v>126</v>
      </c>
      <c r="E47" s="8" t="s">
        <v>112</v>
      </c>
      <c r="F47" s="19" t="s">
        <v>132</v>
      </c>
      <c r="G47" s="8">
        <v>68.66</v>
      </c>
      <c r="H47" s="15">
        <v>83.33</v>
      </c>
      <c r="I47" s="34">
        <f t="shared" si="1"/>
        <v>77.46199999999999</v>
      </c>
      <c r="J47" s="15">
        <v>2</v>
      </c>
    </row>
    <row r="48" spans="1:10" s="22" customFormat="1" ht="30" customHeight="1">
      <c r="A48" s="15">
        <v>46</v>
      </c>
      <c r="B48" s="8" t="s">
        <v>135</v>
      </c>
      <c r="C48" s="8" t="s">
        <v>136</v>
      </c>
      <c r="D48" s="8" t="s">
        <v>126</v>
      </c>
      <c r="E48" s="8" t="s">
        <v>112</v>
      </c>
      <c r="F48" s="19" t="s">
        <v>132</v>
      </c>
      <c r="G48" s="8">
        <v>65.38</v>
      </c>
      <c r="H48" s="15">
        <v>74</v>
      </c>
      <c r="I48" s="34">
        <f t="shared" si="1"/>
        <v>70.55199999999999</v>
      </c>
      <c r="J48" s="15">
        <v>3</v>
      </c>
    </row>
  </sheetData>
  <sheetProtection/>
  <mergeCells count="1">
    <mergeCell ref="A1:J1"/>
  </mergeCells>
  <printOptions/>
  <pageMargins left="0.865972222222222" right="0.3145833333333333" top="0.550694444444444" bottom="0.747916666666667" header="0.5" footer="0.4326388888888891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36">
      <selection activeCell="A147" sqref="A147:IV147"/>
    </sheetView>
  </sheetViews>
  <sheetFormatPr defaultColWidth="9.00390625" defaultRowHeight="13.5"/>
  <cols>
    <col min="1" max="1" width="5.375" style="3" customWidth="1"/>
    <col min="2" max="2" width="8.875" style="3" customWidth="1"/>
    <col min="3" max="3" width="11.50390625" style="3" customWidth="1"/>
    <col min="4" max="4" width="27.75390625" style="4" customWidth="1"/>
    <col min="5" max="5" width="36.00390625" style="3" customWidth="1"/>
    <col min="6" max="6" width="12.125" style="3" customWidth="1"/>
    <col min="7" max="10" width="8.625" style="3" customWidth="1"/>
    <col min="11" max="11" width="8.625" style="5" customWidth="1"/>
    <col min="12" max="12" width="15.875" style="3" customWidth="1"/>
    <col min="13" max="16384" width="9.00390625" style="3" customWidth="1"/>
  </cols>
  <sheetData>
    <row r="1" spans="1:12" s="1" customFormat="1" ht="33.75" customHeight="1">
      <c r="A1" s="41" t="s">
        <v>137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" customFormat="1" ht="27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138</v>
      </c>
      <c r="I2" s="10" t="s">
        <v>139</v>
      </c>
      <c r="J2" s="6" t="s">
        <v>8</v>
      </c>
      <c r="K2" s="11" t="s">
        <v>9</v>
      </c>
      <c r="L2" s="6" t="s">
        <v>10</v>
      </c>
    </row>
    <row r="3" spans="1:12" s="2" customFormat="1" ht="24.75" customHeight="1">
      <c r="A3" s="42">
        <v>1</v>
      </c>
      <c r="B3" s="43" t="s">
        <v>140</v>
      </c>
      <c r="C3" s="43" t="s">
        <v>141</v>
      </c>
      <c r="D3" s="42" t="s">
        <v>72</v>
      </c>
      <c r="E3" s="44" t="s">
        <v>142</v>
      </c>
      <c r="F3" s="45" t="s">
        <v>143</v>
      </c>
      <c r="G3" s="43">
        <v>73.49</v>
      </c>
      <c r="H3" s="46">
        <v>31.33</v>
      </c>
      <c r="I3" s="46">
        <v>49.65</v>
      </c>
      <c r="J3" s="46">
        <f aca="true" t="shared" si="0" ref="J3:J37">H3+I3</f>
        <v>80.97999999999999</v>
      </c>
      <c r="K3" s="47">
        <f aca="true" t="shared" si="1" ref="K3:K37">G3*40%+J3*60%</f>
        <v>77.984</v>
      </c>
      <c r="L3" s="42">
        <v>1</v>
      </c>
    </row>
    <row r="4" spans="1:12" s="2" customFormat="1" ht="24.75" customHeight="1">
      <c r="A4" s="42">
        <v>2</v>
      </c>
      <c r="B4" s="43" t="s">
        <v>144</v>
      </c>
      <c r="C4" s="43" t="s">
        <v>145</v>
      </c>
      <c r="D4" s="42" t="s">
        <v>72</v>
      </c>
      <c r="E4" s="44" t="s">
        <v>142</v>
      </c>
      <c r="F4" s="45" t="s">
        <v>143</v>
      </c>
      <c r="G4" s="43">
        <v>68.25</v>
      </c>
      <c r="H4" s="46">
        <v>35.33</v>
      </c>
      <c r="I4" s="46">
        <v>44.88</v>
      </c>
      <c r="J4" s="46">
        <f t="shared" si="0"/>
        <v>80.21000000000001</v>
      </c>
      <c r="K4" s="47">
        <f t="shared" si="1"/>
        <v>75.426</v>
      </c>
      <c r="L4" s="42">
        <v>2</v>
      </c>
    </row>
    <row r="5" spans="1:12" s="2" customFormat="1" ht="24.75" customHeight="1">
      <c r="A5" s="42">
        <v>3</v>
      </c>
      <c r="B5" s="43" t="s">
        <v>146</v>
      </c>
      <c r="C5" s="43" t="s">
        <v>147</v>
      </c>
      <c r="D5" s="42" t="s">
        <v>72</v>
      </c>
      <c r="E5" s="44" t="s">
        <v>142</v>
      </c>
      <c r="F5" s="45" t="s">
        <v>143</v>
      </c>
      <c r="G5" s="43">
        <v>72.23</v>
      </c>
      <c r="H5" s="46">
        <v>30.33</v>
      </c>
      <c r="I5" s="46">
        <v>24.96</v>
      </c>
      <c r="J5" s="46">
        <f t="shared" si="0"/>
        <v>55.29</v>
      </c>
      <c r="K5" s="47">
        <f t="shared" si="1"/>
        <v>62.066</v>
      </c>
      <c r="L5" s="42">
        <v>3</v>
      </c>
    </row>
    <row r="6" spans="1:12" s="2" customFormat="1" ht="24.75" customHeight="1">
      <c r="A6" s="42">
        <v>4</v>
      </c>
      <c r="B6" s="43" t="s">
        <v>148</v>
      </c>
      <c r="C6" s="43" t="s">
        <v>149</v>
      </c>
      <c r="D6" s="42" t="s">
        <v>72</v>
      </c>
      <c r="E6" s="44" t="s">
        <v>142</v>
      </c>
      <c r="F6" s="45" t="s">
        <v>143</v>
      </c>
      <c r="G6" s="43">
        <v>75.92</v>
      </c>
      <c r="H6" s="46">
        <v>32.33</v>
      </c>
      <c r="I6" s="46">
        <v>13.2</v>
      </c>
      <c r="J6" s="46">
        <f t="shared" si="0"/>
        <v>45.53</v>
      </c>
      <c r="K6" s="47">
        <f t="shared" si="1"/>
        <v>57.68600000000001</v>
      </c>
      <c r="L6" s="42">
        <v>4</v>
      </c>
    </row>
    <row r="7" spans="1:12" s="2" customFormat="1" ht="24.75" customHeight="1">
      <c r="A7" s="42">
        <v>5</v>
      </c>
      <c r="B7" s="43" t="s">
        <v>150</v>
      </c>
      <c r="C7" s="43" t="s">
        <v>151</v>
      </c>
      <c r="D7" s="42" t="s">
        <v>72</v>
      </c>
      <c r="E7" s="44" t="s">
        <v>142</v>
      </c>
      <c r="F7" s="45" t="s">
        <v>143</v>
      </c>
      <c r="G7" s="43">
        <v>75.44</v>
      </c>
      <c r="H7" s="46">
        <v>31</v>
      </c>
      <c r="I7" s="46">
        <v>6.6</v>
      </c>
      <c r="J7" s="46">
        <f t="shared" si="0"/>
        <v>37.6</v>
      </c>
      <c r="K7" s="47">
        <f t="shared" si="1"/>
        <v>52.736000000000004</v>
      </c>
      <c r="L7" s="42">
        <v>5</v>
      </c>
    </row>
    <row r="8" spans="1:12" s="2" customFormat="1" ht="24.75" customHeight="1">
      <c r="A8" s="42">
        <v>6</v>
      </c>
      <c r="B8" s="43" t="s">
        <v>152</v>
      </c>
      <c r="C8" s="43" t="s">
        <v>153</v>
      </c>
      <c r="D8" s="42" t="s">
        <v>72</v>
      </c>
      <c r="E8" s="44" t="s">
        <v>142</v>
      </c>
      <c r="F8" s="45" t="s">
        <v>143</v>
      </c>
      <c r="G8" s="43">
        <v>67.97</v>
      </c>
      <c r="H8" s="46">
        <v>30</v>
      </c>
      <c r="I8" s="46">
        <v>0</v>
      </c>
      <c r="J8" s="46">
        <f t="shared" si="0"/>
        <v>30</v>
      </c>
      <c r="K8" s="47">
        <f t="shared" si="1"/>
        <v>45.188</v>
      </c>
      <c r="L8" s="42">
        <v>6</v>
      </c>
    </row>
    <row r="9" spans="1:12" s="2" customFormat="1" ht="24.75" customHeight="1">
      <c r="A9" s="42">
        <v>7</v>
      </c>
      <c r="B9" s="43" t="s">
        <v>154</v>
      </c>
      <c r="C9" s="48" t="s">
        <v>155</v>
      </c>
      <c r="D9" s="42" t="s">
        <v>72</v>
      </c>
      <c r="E9" s="44" t="s">
        <v>142</v>
      </c>
      <c r="F9" s="45" t="s">
        <v>143</v>
      </c>
      <c r="G9" s="43">
        <v>67.27</v>
      </c>
      <c r="H9" s="46">
        <v>27.67</v>
      </c>
      <c r="I9" s="46">
        <v>0</v>
      </c>
      <c r="J9" s="46">
        <f t="shared" si="0"/>
        <v>27.67</v>
      </c>
      <c r="K9" s="47">
        <f t="shared" si="1"/>
        <v>43.510000000000005</v>
      </c>
      <c r="L9" s="42">
        <v>7</v>
      </c>
    </row>
    <row r="10" spans="1:12" s="2" customFormat="1" ht="24.75" customHeight="1">
      <c r="A10" s="42">
        <v>8</v>
      </c>
      <c r="B10" s="43" t="s">
        <v>156</v>
      </c>
      <c r="C10" s="43" t="s">
        <v>157</v>
      </c>
      <c r="D10" s="42" t="s">
        <v>72</v>
      </c>
      <c r="E10" s="44" t="s">
        <v>142</v>
      </c>
      <c r="F10" s="45" t="s">
        <v>143</v>
      </c>
      <c r="G10" s="43">
        <v>72.34</v>
      </c>
      <c r="H10" s="46">
        <v>0</v>
      </c>
      <c r="I10" s="46">
        <v>0</v>
      </c>
      <c r="J10" s="46">
        <f t="shared" si="0"/>
        <v>0</v>
      </c>
      <c r="K10" s="47">
        <f t="shared" si="1"/>
        <v>28.936000000000003</v>
      </c>
      <c r="L10" s="42">
        <v>8</v>
      </c>
    </row>
    <row r="11" spans="1:12" s="2" customFormat="1" ht="24.75" customHeight="1">
      <c r="A11" s="42">
        <v>9</v>
      </c>
      <c r="B11" s="43" t="s">
        <v>158</v>
      </c>
      <c r="C11" s="43" t="s">
        <v>159</v>
      </c>
      <c r="D11" s="42" t="s">
        <v>72</v>
      </c>
      <c r="E11" s="44" t="s">
        <v>142</v>
      </c>
      <c r="F11" s="45" t="s">
        <v>143</v>
      </c>
      <c r="G11" s="43">
        <v>69.39</v>
      </c>
      <c r="H11" s="46">
        <v>0</v>
      </c>
      <c r="I11" s="46">
        <v>0</v>
      </c>
      <c r="J11" s="46">
        <f t="shared" si="0"/>
        <v>0</v>
      </c>
      <c r="K11" s="47">
        <f t="shared" si="1"/>
        <v>27.756</v>
      </c>
      <c r="L11" s="42">
        <v>9</v>
      </c>
    </row>
    <row r="12" spans="1:12" s="2" customFormat="1" ht="24.75" customHeight="1">
      <c r="A12" s="42">
        <v>10</v>
      </c>
      <c r="B12" s="43" t="s">
        <v>160</v>
      </c>
      <c r="C12" s="43" t="s">
        <v>161</v>
      </c>
      <c r="D12" s="42" t="s">
        <v>72</v>
      </c>
      <c r="E12" s="44" t="s">
        <v>142</v>
      </c>
      <c r="F12" s="45" t="s">
        <v>143</v>
      </c>
      <c r="G12" s="43">
        <v>68.09</v>
      </c>
      <c r="H12" s="46">
        <v>0</v>
      </c>
      <c r="I12" s="46">
        <v>0</v>
      </c>
      <c r="J12" s="46">
        <f t="shared" si="0"/>
        <v>0</v>
      </c>
      <c r="K12" s="47">
        <f t="shared" si="1"/>
        <v>27.236000000000004</v>
      </c>
      <c r="L12" s="42">
        <v>10</v>
      </c>
    </row>
    <row r="13" spans="1:12" s="2" customFormat="1" ht="24.75" customHeight="1">
      <c r="A13" s="42">
        <v>11</v>
      </c>
      <c r="B13" s="43" t="s">
        <v>162</v>
      </c>
      <c r="C13" s="43" t="s">
        <v>163</v>
      </c>
      <c r="D13" s="42" t="s">
        <v>72</v>
      </c>
      <c r="E13" s="44" t="s">
        <v>164</v>
      </c>
      <c r="F13" s="45" t="s">
        <v>165</v>
      </c>
      <c r="G13" s="43">
        <v>72.55</v>
      </c>
      <c r="H13" s="46">
        <v>25.5</v>
      </c>
      <c r="I13" s="46">
        <v>38.67</v>
      </c>
      <c r="J13" s="46">
        <f t="shared" si="0"/>
        <v>64.17</v>
      </c>
      <c r="K13" s="47">
        <f t="shared" si="1"/>
        <v>67.522</v>
      </c>
      <c r="L13" s="42">
        <v>1</v>
      </c>
    </row>
    <row r="14" spans="1:12" s="2" customFormat="1" ht="24.75" customHeight="1">
      <c r="A14" s="42">
        <v>12</v>
      </c>
      <c r="B14" s="43" t="s">
        <v>168</v>
      </c>
      <c r="C14" s="43" t="s">
        <v>169</v>
      </c>
      <c r="D14" s="42" t="s">
        <v>72</v>
      </c>
      <c r="E14" s="44" t="s">
        <v>164</v>
      </c>
      <c r="F14" s="45" t="s">
        <v>165</v>
      </c>
      <c r="G14" s="43">
        <v>69.2</v>
      </c>
      <c r="H14" s="46">
        <v>23.17</v>
      </c>
      <c r="I14" s="46">
        <v>15.67</v>
      </c>
      <c r="J14" s="46">
        <f t="shared" si="0"/>
        <v>38.84</v>
      </c>
      <c r="K14" s="47">
        <f t="shared" si="1"/>
        <v>50.98400000000001</v>
      </c>
      <c r="L14" s="42">
        <v>2</v>
      </c>
    </row>
    <row r="15" spans="1:12" s="2" customFormat="1" ht="24.75" customHeight="1">
      <c r="A15" s="42">
        <v>13</v>
      </c>
      <c r="B15" s="43" t="s">
        <v>166</v>
      </c>
      <c r="C15" s="43" t="s">
        <v>167</v>
      </c>
      <c r="D15" s="42" t="s">
        <v>72</v>
      </c>
      <c r="E15" s="44" t="s">
        <v>164</v>
      </c>
      <c r="F15" s="45" t="s">
        <v>165</v>
      </c>
      <c r="G15" s="43">
        <v>59.47</v>
      </c>
      <c r="H15" s="46">
        <v>23.63</v>
      </c>
      <c r="I15" s="46">
        <v>18.5</v>
      </c>
      <c r="J15" s="46">
        <f t="shared" si="0"/>
        <v>42.129999999999995</v>
      </c>
      <c r="K15" s="47">
        <f t="shared" si="1"/>
        <v>49.065999999999995</v>
      </c>
      <c r="L15" s="42">
        <v>3</v>
      </c>
    </row>
    <row r="16" spans="1:12" s="2" customFormat="1" ht="24.75" customHeight="1">
      <c r="A16" s="42">
        <v>14</v>
      </c>
      <c r="B16" s="43" t="s">
        <v>170</v>
      </c>
      <c r="C16" s="43" t="s">
        <v>171</v>
      </c>
      <c r="D16" s="42" t="s">
        <v>72</v>
      </c>
      <c r="E16" s="44" t="s">
        <v>164</v>
      </c>
      <c r="F16" s="45" t="s">
        <v>165</v>
      </c>
      <c r="G16" s="43">
        <v>63.94</v>
      </c>
      <c r="H16" s="46">
        <v>24.6</v>
      </c>
      <c r="I16" s="46">
        <v>0</v>
      </c>
      <c r="J16" s="46">
        <f t="shared" si="0"/>
        <v>24.6</v>
      </c>
      <c r="K16" s="47">
        <f t="shared" si="1"/>
        <v>40.336</v>
      </c>
      <c r="L16" s="42">
        <v>4</v>
      </c>
    </row>
    <row r="17" spans="1:12" s="2" customFormat="1" ht="24.75" customHeight="1">
      <c r="A17" s="42">
        <v>15</v>
      </c>
      <c r="B17" s="43" t="s">
        <v>172</v>
      </c>
      <c r="C17" s="43" t="s">
        <v>173</v>
      </c>
      <c r="D17" s="42" t="s">
        <v>72</v>
      </c>
      <c r="E17" s="44" t="s">
        <v>164</v>
      </c>
      <c r="F17" s="45" t="s">
        <v>165</v>
      </c>
      <c r="G17" s="43">
        <v>51.05</v>
      </c>
      <c r="H17" s="46">
        <v>23.8</v>
      </c>
      <c r="I17" s="46">
        <v>0</v>
      </c>
      <c r="J17" s="46">
        <f t="shared" si="0"/>
        <v>23.8</v>
      </c>
      <c r="K17" s="47">
        <f t="shared" si="1"/>
        <v>34.7</v>
      </c>
      <c r="L17" s="42">
        <v>5</v>
      </c>
    </row>
    <row r="18" spans="1:12" s="2" customFormat="1" ht="24.75" customHeight="1">
      <c r="A18" s="42">
        <v>16</v>
      </c>
      <c r="B18" s="43" t="s">
        <v>174</v>
      </c>
      <c r="C18" s="43" t="s">
        <v>175</v>
      </c>
      <c r="D18" s="42" t="s">
        <v>72</v>
      </c>
      <c r="E18" s="44" t="s">
        <v>164</v>
      </c>
      <c r="F18" s="45" t="s">
        <v>165</v>
      </c>
      <c r="G18" s="43">
        <v>62.55</v>
      </c>
      <c r="H18" s="46">
        <v>12.87</v>
      </c>
      <c r="I18" s="46">
        <v>0</v>
      </c>
      <c r="J18" s="46">
        <f t="shared" si="0"/>
        <v>12.87</v>
      </c>
      <c r="K18" s="47">
        <f t="shared" si="1"/>
        <v>32.742</v>
      </c>
      <c r="L18" s="42">
        <v>6</v>
      </c>
    </row>
    <row r="19" spans="1:12" s="2" customFormat="1" ht="24.75" customHeight="1">
      <c r="A19" s="42">
        <v>17</v>
      </c>
      <c r="B19" s="43" t="s">
        <v>176</v>
      </c>
      <c r="C19" s="43" t="s">
        <v>177</v>
      </c>
      <c r="D19" s="42" t="s">
        <v>72</v>
      </c>
      <c r="E19" s="44" t="s">
        <v>178</v>
      </c>
      <c r="F19" s="45" t="s">
        <v>179</v>
      </c>
      <c r="G19" s="43">
        <v>70.95</v>
      </c>
      <c r="H19" s="46">
        <v>24.33</v>
      </c>
      <c r="I19" s="46">
        <v>40</v>
      </c>
      <c r="J19" s="46">
        <f t="shared" si="0"/>
        <v>64.33</v>
      </c>
      <c r="K19" s="47">
        <f t="shared" si="1"/>
        <v>66.97800000000001</v>
      </c>
      <c r="L19" s="42">
        <v>1</v>
      </c>
    </row>
    <row r="20" spans="1:12" s="2" customFormat="1" ht="24.75" customHeight="1">
      <c r="A20" s="42">
        <v>18</v>
      </c>
      <c r="B20" s="43" t="s">
        <v>180</v>
      </c>
      <c r="C20" s="43" t="s">
        <v>181</v>
      </c>
      <c r="D20" s="42" t="s">
        <v>72</v>
      </c>
      <c r="E20" s="44" t="s">
        <v>178</v>
      </c>
      <c r="F20" s="45" t="s">
        <v>179</v>
      </c>
      <c r="G20" s="43">
        <v>70.3</v>
      </c>
      <c r="H20" s="46">
        <v>24.67</v>
      </c>
      <c r="I20" s="46">
        <v>19</v>
      </c>
      <c r="J20" s="46">
        <f t="shared" si="0"/>
        <v>43.67</v>
      </c>
      <c r="K20" s="47">
        <f t="shared" si="1"/>
        <v>54.322</v>
      </c>
      <c r="L20" s="42">
        <v>2</v>
      </c>
    </row>
    <row r="21" spans="1:12" s="2" customFormat="1" ht="24.75" customHeight="1">
      <c r="A21" s="42">
        <v>19</v>
      </c>
      <c r="B21" s="43" t="s">
        <v>186</v>
      </c>
      <c r="C21" s="43" t="s">
        <v>187</v>
      </c>
      <c r="D21" s="42" t="s">
        <v>72</v>
      </c>
      <c r="E21" s="44" t="s">
        <v>178</v>
      </c>
      <c r="F21" s="45" t="s">
        <v>179</v>
      </c>
      <c r="G21" s="43">
        <v>66.31</v>
      </c>
      <c r="H21" s="46">
        <v>21.67</v>
      </c>
      <c r="I21" s="46">
        <v>13</v>
      </c>
      <c r="J21" s="46">
        <f t="shared" si="0"/>
        <v>34.67</v>
      </c>
      <c r="K21" s="47">
        <f t="shared" si="1"/>
        <v>47.326</v>
      </c>
      <c r="L21" s="42">
        <v>3</v>
      </c>
    </row>
    <row r="22" spans="1:12" s="2" customFormat="1" ht="24.75" customHeight="1">
      <c r="A22" s="42">
        <v>20</v>
      </c>
      <c r="B22" s="43" t="s">
        <v>188</v>
      </c>
      <c r="C22" s="43" t="s">
        <v>189</v>
      </c>
      <c r="D22" s="42" t="s">
        <v>72</v>
      </c>
      <c r="E22" s="44" t="s">
        <v>178</v>
      </c>
      <c r="F22" s="45" t="s">
        <v>179</v>
      </c>
      <c r="G22" s="43">
        <v>73</v>
      </c>
      <c r="H22" s="46">
        <v>21.67</v>
      </c>
      <c r="I22" s="46">
        <v>8</v>
      </c>
      <c r="J22" s="46">
        <f t="shared" si="0"/>
        <v>29.67</v>
      </c>
      <c r="K22" s="47">
        <f t="shared" si="1"/>
        <v>47.002</v>
      </c>
      <c r="L22" s="42">
        <v>4</v>
      </c>
    </row>
    <row r="23" spans="1:12" s="2" customFormat="1" ht="24.75" customHeight="1">
      <c r="A23" s="42">
        <v>21</v>
      </c>
      <c r="B23" s="43" t="s">
        <v>184</v>
      </c>
      <c r="C23" s="43" t="s">
        <v>185</v>
      </c>
      <c r="D23" s="42" t="s">
        <v>72</v>
      </c>
      <c r="E23" s="44" t="s">
        <v>178</v>
      </c>
      <c r="F23" s="45" t="s">
        <v>179</v>
      </c>
      <c r="G23" s="43">
        <v>59.51</v>
      </c>
      <c r="H23" s="46">
        <v>24.83</v>
      </c>
      <c r="I23" s="46">
        <v>11.5</v>
      </c>
      <c r="J23" s="46">
        <f t="shared" si="0"/>
        <v>36.33</v>
      </c>
      <c r="K23" s="47">
        <f t="shared" si="1"/>
        <v>45.602000000000004</v>
      </c>
      <c r="L23" s="42">
        <v>5</v>
      </c>
    </row>
    <row r="24" spans="1:12" s="2" customFormat="1" ht="24.75" customHeight="1">
      <c r="A24" s="42">
        <v>22</v>
      </c>
      <c r="B24" s="43" t="s">
        <v>182</v>
      </c>
      <c r="C24" s="43" t="s">
        <v>183</v>
      </c>
      <c r="D24" s="42" t="s">
        <v>72</v>
      </c>
      <c r="E24" s="44" t="s">
        <v>178</v>
      </c>
      <c r="F24" s="45" t="s">
        <v>179</v>
      </c>
      <c r="G24" s="43">
        <v>56.33</v>
      </c>
      <c r="H24" s="46">
        <v>21.83</v>
      </c>
      <c r="I24" s="46">
        <v>16.5</v>
      </c>
      <c r="J24" s="46">
        <f t="shared" si="0"/>
        <v>38.33</v>
      </c>
      <c r="K24" s="47">
        <f t="shared" si="1"/>
        <v>45.53</v>
      </c>
      <c r="L24" s="42">
        <v>6</v>
      </c>
    </row>
    <row r="25" spans="1:12" s="2" customFormat="1" ht="24.75" customHeight="1">
      <c r="A25" s="42">
        <v>23</v>
      </c>
      <c r="B25" s="43" t="s">
        <v>190</v>
      </c>
      <c r="C25" s="43" t="s">
        <v>191</v>
      </c>
      <c r="D25" s="42" t="s">
        <v>72</v>
      </c>
      <c r="E25" s="44" t="s">
        <v>178</v>
      </c>
      <c r="F25" s="45" t="s">
        <v>179</v>
      </c>
      <c r="G25" s="43">
        <v>68.28</v>
      </c>
      <c r="H25" s="46">
        <v>22.67</v>
      </c>
      <c r="I25" s="46">
        <v>4</v>
      </c>
      <c r="J25" s="46">
        <f t="shared" si="0"/>
        <v>26.67</v>
      </c>
      <c r="K25" s="47">
        <f t="shared" si="1"/>
        <v>43.314</v>
      </c>
      <c r="L25" s="42">
        <v>7</v>
      </c>
    </row>
    <row r="26" spans="1:12" s="2" customFormat="1" ht="24.75" customHeight="1">
      <c r="A26" s="42">
        <v>24</v>
      </c>
      <c r="B26" s="43" t="s">
        <v>194</v>
      </c>
      <c r="C26" s="43" t="s">
        <v>195</v>
      </c>
      <c r="D26" s="42" t="s">
        <v>72</v>
      </c>
      <c r="E26" s="44" t="s">
        <v>178</v>
      </c>
      <c r="F26" s="45" t="s">
        <v>179</v>
      </c>
      <c r="G26" s="43">
        <v>69.01</v>
      </c>
      <c r="H26" s="46">
        <v>14.67</v>
      </c>
      <c r="I26" s="46">
        <v>8.5</v>
      </c>
      <c r="J26" s="46">
        <f t="shared" si="0"/>
        <v>23.17</v>
      </c>
      <c r="K26" s="47">
        <f t="shared" si="1"/>
        <v>41.506</v>
      </c>
      <c r="L26" s="42">
        <v>8</v>
      </c>
    </row>
    <row r="27" spans="1:12" s="2" customFormat="1" ht="24.75" customHeight="1">
      <c r="A27" s="42">
        <v>25</v>
      </c>
      <c r="B27" s="43" t="s">
        <v>196</v>
      </c>
      <c r="C27" s="43" t="s">
        <v>197</v>
      </c>
      <c r="D27" s="42" t="s">
        <v>72</v>
      </c>
      <c r="E27" s="44" t="s">
        <v>178</v>
      </c>
      <c r="F27" s="45" t="s">
        <v>179</v>
      </c>
      <c r="G27" s="43">
        <v>69.81</v>
      </c>
      <c r="H27" s="46">
        <v>17</v>
      </c>
      <c r="I27" s="46">
        <v>5</v>
      </c>
      <c r="J27" s="46">
        <f t="shared" si="0"/>
        <v>22</v>
      </c>
      <c r="K27" s="47">
        <f t="shared" si="1"/>
        <v>41.124</v>
      </c>
      <c r="L27" s="42">
        <v>9</v>
      </c>
    </row>
    <row r="28" spans="1:12" s="2" customFormat="1" ht="24.75" customHeight="1">
      <c r="A28" s="42">
        <v>26</v>
      </c>
      <c r="B28" s="43" t="s">
        <v>192</v>
      </c>
      <c r="C28" s="43" t="s">
        <v>193</v>
      </c>
      <c r="D28" s="42" t="s">
        <v>72</v>
      </c>
      <c r="E28" s="44" t="s">
        <v>178</v>
      </c>
      <c r="F28" s="45" t="s">
        <v>179</v>
      </c>
      <c r="G28" s="43">
        <v>59.79</v>
      </c>
      <c r="H28" s="46">
        <v>19.5</v>
      </c>
      <c r="I28" s="46">
        <v>4</v>
      </c>
      <c r="J28" s="46">
        <f t="shared" si="0"/>
        <v>23.5</v>
      </c>
      <c r="K28" s="47">
        <f t="shared" si="1"/>
        <v>38.016</v>
      </c>
      <c r="L28" s="42">
        <v>10</v>
      </c>
    </row>
    <row r="29" spans="1:12" s="2" customFormat="1" ht="24.75" customHeight="1">
      <c r="A29" s="42">
        <v>27</v>
      </c>
      <c r="B29" s="43" t="s">
        <v>198</v>
      </c>
      <c r="C29" s="43" t="s">
        <v>199</v>
      </c>
      <c r="D29" s="42" t="s">
        <v>72</v>
      </c>
      <c r="E29" s="44" t="s">
        <v>200</v>
      </c>
      <c r="F29" s="45" t="s">
        <v>201</v>
      </c>
      <c r="G29" s="43">
        <v>77.1</v>
      </c>
      <c r="H29" s="46">
        <v>31</v>
      </c>
      <c r="I29" s="46">
        <v>19.33</v>
      </c>
      <c r="J29" s="46">
        <f t="shared" si="0"/>
        <v>50.33</v>
      </c>
      <c r="K29" s="47">
        <f t="shared" si="1"/>
        <v>61.038</v>
      </c>
      <c r="L29" s="42">
        <v>1</v>
      </c>
    </row>
    <row r="30" spans="1:12" s="2" customFormat="1" ht="24.75" customHeight="1">
      <c r="A30" s="42">
        <v>28</v>
      </c>
      <c r="B30" s="43" t="s">
        <v>204</v>
      </c>
      <c r="C30" s="43" t="s">
        <v>205</v>
      </c>
      <c r="D30" s="42" t="s">
        <v>72</v>
      </c>
      <c r="E30" s="44" t="s">
        <v>200</v>
      </c>
      <c r="F30" s="45" t="s">
        <v>201</v>
      </c>
      <c r="G30" s="43">
        <v>73.4</v>
      </c>
      <c r="H30" s="46">
        <v>29.83</v>
      </c>
      <c r="I30" s="46">
        <v>14.67</v>
      </c>
      <c r="J30" s="46">
        <f t="shared" si="0"/>
        <v>44.5</v>
      </c>
      <c r="K30" s="47">
        <f t="shared" si="1"/>
        <v>56.06</v>
      </c>
      <c r="L30" s="42">
        <v>2</v>
      </c>
    </row>
    <row r="31" spans="1:12" s="2" customFormat="1" ht="24.75" customHeight="1">
      <c r="A31" s="42">
        <v>29</v>
      </c>
      <c r="B31" s="43" t="s">
        <v>208</v>
      </c>
      <c r="C31" s="43" t="s">
        <v>209</v>
      </c>
      <c r="D31" s="42" t="s">
        <v>72</v>
      </c>
      <c r="E31" s="44" t="s">
        <v>200</v>
      </c>
      <c r="F31" s="45" t="s">
        <v>201</v>
      </c>
      <c r="G31" s="43">
        <v>68.1</v>
      </c>
      <c r="H31" s="46">
        <v>30.33</v>
      </c>
      <c r="I31" s="46">
        <v>12</v>
      </c>
      <c r="J31" s="46">
        <f t="shared" si="0"/>
        <v>42.33</v>
      </c>
      <c r="K31" s="47">
        <f t="shared" si="1"/>
        <v>52.638</v>
      </c>
      <c r="L31" s="42">
        <v>3</v>
      </c>
    </row>
    <row r="32" spans="1:12" s="2" customFormat="1" ht="24.75" customHeight="1">
      <c r="A32" s="42">
        <v>30</v>
      </c>
      <c r="B32" s="43" t="s">
        <v>202</v>
      </c>
      <c r="C32" s="43" t="s">
        <v>203</v>
      </c>
      <c r="D32" s="42" t="s">
        <v>72</v>
      </c>
      <c r="E32" s="44" t="s">
        <v>200</v>
      </c>
      <c r="F32" s="45" t="s">
        <v>201</v>
      </c>
      <c r="G32" s="43">
        <v>61.86</v>
      </c>
      <c r="H32" s="46">
        <v>31</v>
      </c>
      <c r="I32" s="46">
        <v>15.17</v>
      </c>
      <c r="J32" s="46">
        <f t="shared" si="0"/>
        <v>46.17</v>
      </c>
      <c r="K32" s="47">
        <f t="shared" si="1"/>
        <v>52.446</v>
      </c>
      <c r="L32" s="42">
        <v>4</v>
      </c>
    </row>
    <row r="33" spans="1:12" s="2" customFormat="1" ht="24.75" customHeight="1">
      <c r="A33" s="42">
        <v>31</v>
      </c>
      <c r="B33" s="43" t="s">
        <v>206</v>
      </c>
      <c r="C33" s="43" t="s">
        <v>207</v>
      </c>
      <c r="D33" s="42" t="s">
        <v>72</v>
      </c>
      <c r="E33" s="44" t="s">
        <v>200</v>
      </c>
      <c r="F33" s="45" t="s">
        <v>201</v>
      </c>
      <c r="G33" s="43">
        <v>63.49</v>
      </c>
      <c r="H33" s="46">
        <v>29.83</v>
      </c>
      <c r="I33" s="46">
        <v>14.67</v>
      </c>
      <c r="J33" s="46">
        <f t="shared" si="0"/>
        <v>44.5</v>
      </c>
      <c r="K33" s="47">
        <f t="shared" si="1"/>
        <v>52.096000000000004</v>
      </c>
      <c r="L33" s="42">
        <v>5</v>
      </c>
    </row>
    <row r="34" spans="1:12" s="2" customFormat="1" ht="24.75" customHeight="1">
      <c r="A34" s="42">
        <v>32</v>
      </c>
      <c r="B34" s="43" t="s">
        <v>212</v>
      </c>
      <c r="C34" s="43" t="s">
        <v>213</v>
      </c>
      <c r="D34" s="42" t="s">
        <v>72</v>
      </c>
      <c r="E34" s="44" t="s">
        <v>200</v>
      </c>
      <c r="F34" s="45" t="s">
        <v>201</v>
      </c>
      <c r="G34" s="43">
        <v>72.11</v>
      </c>
      <c r="H34" s="46">
        <v>29</v>
      </c>
      <c r="I34" s="46">
        <v>0</v>
      </c>
      <c r="J34" s="46">
        <f t="shared" si="0"/>
        <v>29</v>
      </c>
      <c r="K34" s="47">
        <f t="shared" si="1"/>
        <v>46.244</v>
      </c>
      <c r="L34" s="42">
        <v>6</v>
      </c>
    </row>
    <row r="35" spans="1:12" s="2" customFormat="1" ht="24.75" customHeight="1">
      <c r="A35" s="42">
        <v>33</v>
      </c>
      <c r="B35" s="43" t="s">
        <v>210</v>
      </c>
      <c r="C35" s="43" t="s">
        <v>211</v>
      </c>
      <c r="D35" s="42" t="s">
        <v>72</v>
      </c>
      <c r="E35" s="44" t="s">
        <v>200</v>
      </c>
      <c r="F35" s="45" t="s">
        <v>201</v>
      </c>
      <c r="G35" s="43">
        <v>67.36</v>
      </c>
      <c r="H35" s="46">
        <v>27.83</v>
      </c>
      <c r="I35" s="46">
        <v>4.2</v>
      </c>
      <c r="J35" s="46">
        <f t="shared" si="0"/>
        <v>32.03</v>
      </c>
      <c r="K35" s="47">
        <f t="shared" si="1"/>
        <v>46.162000000000006</v>
      </c>
      <c r="L35" s="42">
        <v>7</v>
      </c>
    </row>
    <row r="36" spans="1:12" s="2" customFormat="1" ht="24.75" customHeight="1">
      <c r="A36" s="42">
        <v>34</v>
      </c>
      <c r="B36" s="43" t="s">
        <v>214</v>
      </c>
      <c r="C36" s="43" t="s">
        <v>215</v>
      </c>
      <c r="D36" s="42" t="s">
        <v>72</v>
      </c>
      <c r="E36" s="44" t="s">
        <v>200</v>
      </c>
      <c r="F36" s="45" t="s">
        <v>201</v>
      </c>
      <c r="G36" s="43">
        <v>67.8</v>
      </c>
      <c r="H36" s="46">
        <v>0</v>
      </c>
      <c r="I36" s="46">
        <v>0</v>
      </c>
      <c r="J36" s="46">
        <f t="shared" si="0"/>
        <v>0</v>
      </c>
      <c r="K36" s="47">
        <f t="shared" si="1"/>
        <v>27.12</v>
      </c>
      <c r="L36" s="42">
        <v>8</v>
      </c>
    </row>
    <row r="37" spans="1:12" s="2" customFormat="1" ht="24.75" customHeight="1">
      <c r="A37" s="42">
        <v>35</v>
      </c>
      <c r="B37" s="43" t="s">
        <v>216</v>
      </c>
      <c r="C37" s="43" t="s">
        <v>217</v>
      </c>
      <c r="D37" s="42" t="s">
        <v>72</v>
      </c>
      <c r="E37" s="44" t="s">
        <v>218</v>
      </c>
      <c r="F37" s="45" t="s">
        <v>219</v>
      </c>
      <c r="G37" s="43">
        <v>58.57</v>
      </c>
      <c r="H37" s="46">
        <v>30</v>
      </c>
      <c r="I37" s="46">
        <v>44</v>
      </c>
      <c r="J37" s="46">
        <f t="shared" si="0"/>
        <v>74</v>
      </c>
      <c r="K37" s="47">
        <f t="shared" si="1"/>
        <v>67.828</v>
      </c>
      <c r="L37" s="42">
        <v>1</v>
      </c>
    </row>
    <row r="38" spans="1:12" s="2" customFormat="1" ht="24.75" customHeight="1">
      <c r="A38" s="43">
        <v>36</v>
      </c>
      <c r="B38" s="43" t="s">
        <v>220</v>
      </c>
      <c r="C38" s="43" t="s">
        <v>221</v>
      </c>
      <c r="D38" s="43" t="s">
        <v>222</v>
      </c>
      <c r="E38" s="43" t="s">
        <v>164</v>
      </c>
      <c r="F38" s="43" t="s">
        <v>223</v>
      </c>
      <c r="G38" s="43">
        <v>63.3</v>
      </c>
      <c r="H38" s="43">
        <v>30.33</v>
      </c>
      <c r="I38" s="43">
        <v>60</v>
      </c>
      <c r="J38" s="43">
        <f aca="true" t="shared" si="2" ref="J38:J136">H38+I38</f>
        <v>90.33</v>
      </c>
      <c r="K38" s="49">
        <f aca="true" t="shared" si="3" ref="K38:K136">G38*0.4+J38*0.6</f>
        <v>79.518</v>
      </c>
      <c r="L38" s="43">
        <v>1</v>
      </c>
    </row>
    <row r="39" spans="1:12" s="2" customFormat="1" ht="24.75" customHeight="1">
      <c r="A39" s="43">
        <v>37</v>
      </c>
      <c r="B39" s="43" t="s">
        <v>224</v>
      </c>
      <c r="C39" s="43" t="s">
        <v>225</v>
      </c>
      <c r="D39" s="43" t="s">
        <v>222</v>
      </c>
      <c r="E39" s="43" t="s">
        <v>164</v>
      </c>
      <c r="F39" s="43" t="s">
        <v>223</v>
      </c>
      <c r="G39" s="43">
        <v>65.04</v>
      </c>
      <c r="H39" s="43">
        <v>32</v>
      </c>
      <c r="I39" s="43">
        <v>53.33</v>
      </c>
      <c r="J39" s="43">
        <f t="shared" si="2"/>
        <v>85.33</v>
      </c>
      <c r="K39" s="49">
        <f t="shared" si="3"/>
        <v>77.214</v>
      </c>
      <c r="L39" s="43">
        <v>2</v>
      </c>
    </row>
    <row r="40" spans="1:12" s="2" customFormat="1" ht="24.75" customHeight="1">
      <c r="A40" s="43">
        <v>38</v>
      </c>
      <c r="B40" s="43" t="s">
        <v>226</v>
      </c>
      <c r="C40" s="43" t="s">
        <v>227</v>
      </c>
      <c r="D40" s="43" t="s">
        <v>222</v>
      </c>
      <c r="E40" s="43" t="s">
        <v>164</v>
      </c>
      <c r="F40" s="43" t="s">
        <v>223</v>
      </c>
      <c r="G40" s="43">
        <v>58.95</v>
      </c>
      <c r="H40" s="43">
        <v>33</v>
      </c>
      <c r="I40" s="43">
        <v>55</v>
      </c>
      <c r="J40" s="43">
        <f t="shared" si="2"/>
        <v>88</v>
      </c>
      <c r="K40" s="49">
        <f t="shared" si="3"/>
        <v>76.38</v>
      </c>
      <c r="L40" s="43">
        <v>3</v>
      </c>
    </row>
    <row r="41" spans="1:12" s="2" customFormat="1" ht="24.75" customHeight="1">
      <c r="A41" s="43">
        <v>39</v>
      </c>
      <c r="B41" s="43" t="s">
        <v>228</v>
      </c>
      <c r="C41" s="43" t="s">
        <v>229</v>
      </c>
      <c r="D41" s="43" t="s">
        <v>222</v>
      </c>
      <c r="E41" s="43" t="s">
        <v>164</v>
      </c>
      <c r="F41" s="43" t="s">
        <v>223</v>
      </c>
      <c r="G41" s="43">
        <v>57.99</v>
      </c>
      <c r="H41" s="43">
        <v>34.67</v>
      </c>
      <c r="I41" s="43">
        <v>53</v>
      </c>
      <c r="J41" s="43">
        <f t="shared" si="2"/>
        <v>87.67</v>
      </c>
      <c r="K41" s="49">
        <f t="shared" si="3"/>
        <v>75.798</v>
      </c>
      <c r="L41" s="43">
        <v>4</v>
      </c>
    </row>
    <row r="42" spans="1:12" s="2" customFormat="1" ht="24.75" customHeight="1">
      <c r="A42" s="43">
        <v>40</v>
      </c>
      <c r="B42" s="43" t="s">
        <v>230</v>
      </c>
      <c r="C42" s="43" t="s">
        <v>231</v>
      </c>
      <c r="D42" s="43" t="s">
        <v>222</v>
      </c>
      <c r="E42" s="43" t="s">
        <v>164</v>
      </c>
      <c r="F42" s="43" t="s">
        <v>223</v>
      </c>
      <c r="G42" s="43">
        <v>61.34</v>
      </c>
      <c r="H42" s="43">
        <v>31.67</v>
      </c>
      <c r="I42" s="43">
        <v>51.33</v>
      </c>
      <c r="J42" s="43">
        <f t="shared" si="2"/>
        <v>83</v>
      </c>
      <c r="K42" s="49">
        <f t="shared" si="3"/>
        <v>74.336</v>
      </c>
      <c r="L42" s="43">
        <v>5</v>
      </c>
    </row>
    <row r="43" spans="1:12" s="2" customFormat="1" ht="24.75" customHeight="1">
      <c r="A43" s="43">
        <v>41</v>
      </c>
      <c r="B43" s="43" t="s">
        <v>232</v>
      </c>
      <c r="C43" s="43" t="s">
        <v>233</v>
      </c>
      <c r="D43" s="43" t="s">
        <v>222</v>
      </c>
      <c r="E43" s="43" t="s">
        <v>164</v>
      </c>
      <c r="F43" s="43" t="s">
        <v>223</v>
      </c>
      <c r="G43" s="43">
        <v>69.86</v>
      </c>
      <c r="H43" s="43">
        <v>33</v>
      </c>
      <c r="I43" s="43">
        <v>43.67</v>
      </c>
      <c r="J43" s="43">
        <f t="shared" si="2"/>
        <v>76.67</v>
      </c>
      <c r="K43" s="49">
        <f t="shared" si="3"/>
        <v>73.946</v>
      </c>
      <c r="L43" s="43">
        <v>6</v>
      </c>
    </row>
    <row r="44" spans="1:12" s="2" customFormat="1" ht="24.75" customHeight="1">
      <c r="A44" s="43">
        <v>42</v>
      </c>
      <c r="B44" s="43" t="s">
        <v>234</v>
      </c>
      <c r="C44" s="43" t="s">
        <v>235</v>
      </c>
      <c r="D44" s="43" t="s">
        <v>222</v>
      </c>
      <c r="E44" s="43" t="s">
        <v>164</v>
      </c>
      <c r="F44" s="43" t="s">
        <v>223</v>
      </c>
      <c r="G44" s="43">
        <v>63.95</v>
      </c>
      <c r="H44" s="43">
        <v>33.33</v>
      </c>
      <c r="I44" s="43">
        <v>21.67</v>
      </c>
      <c r="J44" s="43">
        <f t="shared" si="2"/>
        <v>55</v>
      </c>
      <c r="K44" s="49">
        <f t="shared" si="3"/>
        <v>58.58</v>
      </c>
      <c r="L44" s="43">
        <v>7</v>
      </c>
    </row>
    <row r="45" spans="1:12" s="2" customFormat="1" ht="24.75" customHeight="1">
      <c r="A45" s="42">
        <v>43</v>
      </c>
      <c r="B45" s="51" t="s">
        <v>236</v>
      </c>
      <c r="C45" s="51" t="s">
        <v>237</v>
      </c>
      <c r="D45" s="51" t="s">
        <v>222</v>
      </c>
      <c r="E45" s="51" t="s">
        <v>164</v>
      </c>
      <c r="F45" s="52" t="s">
        <v>223</v>
      </c>
      <c r="G45" s="53">
        <v>51.81</v>
      </c>
      <c r="H45" s="54">
        <v>29.67</v>
      </c>
      <c r="I45" s="54">
        <v>0</v>
      </c>
      <c r="J45" s="55">
        <f t="shared" si="2"/>
        <v>29.67</v>
      </c>
      <c r="K45" s="56">
        <f t="shared" si="3"/>
        <v>38.526</v>
      </c>
      <c r="L45" s="54">
        <v>8</v>
      </c>
    </row>
    <row r="46" spans="1:12" s="2" customFormat="1" ht="24.75" customHeight="1">
      <c r="A46" s="42">
        <v>44</v>
      </c>
      <c r="B46" s="51" t="s">
        <v>238</v>
      </c>
      <c r="C46" s="51" t="s">
        <v>239</v>
      </c>
      <c r="D46" s="51" t="s">
        <v>222</v>
      </c>
      <c r="E46" s="51" t="s">
        <v>240</v>
      </c>
      <c r="F46" s="52" t="s">
        <v>241</v>
      </c>
      <c r="G46" s="53">
        <v>66.12</v>
      </c>
      <c r="H46" s="54">
        <v>35</v>
      </c>
      <c r="I46" s="54">
        <v>59</v>
      </c>
      <c r="J46" s="55">
        <f t="shared" si="2"/>
        <v>94</v>
      </c>
      <c r="K46" s="56">
        <f t="shared" si="3"/>
        <v>82.848</v>
      </c>
      <c r="L46" s="54">
        <v>1</v>
      </c>
    </row>
    <row r="47" spans="1:12" s="2" customFormat="1" ht="24.75" customHeight="1">
      <c r="A47" s="42">
        <v>45</v>
      </c>
      <c r="B47" s="51" t="s">
        <v>242</v>
      </c>
      <c r="C47" s="51" t="s">
        <v>243</v>
      </c>
      <c r="D47" s="51" t="s">
        <v>222</v>
      </c>
      <c r="E47" s="51" t="s">
        <v>240</v>
      </c>
      <c r="F47" s="52" t="s">
        <v>241</v>
      </c>
      <c r="G47" s="53">
        <v>65.22</v>
      </c>
      <c r="H47" s="54">
        <v>32</v>
      </c>
      <c r="I47" s="54">
        <v>55</v>
      </c>
      <c r="J47" s="55">
        <f t="shared" si="2"/>
        <v>87</v>
      </c>
      <c r="K47" s="56">
        <f t="shared" si="3"/>
        <v>78.288</v>
      </c>
      <c r="L47" s="54">
        <v>2</v>
      </c>
    </row>
    <row r="48" spans="1:12" s="2" customFormat="1" ht="24.75" customHeight="1">
      <c r="A48" s="42">
        <v>46</v>
      </c>
      <c r="B48" s="51" t="s">
        <v>244</v>
      </c>
      <c r="C48" s="51" t="s">
        <v>245</v>
      </c>
      <c r="D48" s="51" t="s">
        <v>222</v>
      </c>
      <c r="E48" s="51" t="s">
        <v>240</v>
      </c>
      <c r="F48" s="52" t="s">
        <v>241</v>
      </c>
      <c r="G48" s="53">
        <v>61.88</v>
      </c>
      <c r="H48" s="54">
        <v>35</v>
      </c>
      <c r="I48" s="54">
        <v>39</v>
      </c>
      <c r="J48" s="55">
        <f t="shared" si="2"/>
        <v>74</v>
      </c>
      <c r="K48" s="56">
        <f t="shared" si="3"/>
        <v>69.152</v>
      </c>
      <c r="L48" s="54">
        <v>3</v>
      </c>
    </row>
    <row r="49" spans="1:12" s="2" customFormat="1" ht="24.75" customHeight="1">
      <c r="A49" s="42">
        <v>47</v>
      </c>
      <c r="B49" s="51" t="s">
        <v>246</v>
      </c>
      <c r="C49" s="51" t="s">
        <v>247</v>
      </c>
      <c r="D49" s="51" t="s">
        <v>222</v>
      </c>
      <c r="E49" s="51" t="s">
        <v>240</v>
      </c>
      <c r="F49" s="52" t="s">
        <v>241</v>
      </c>
      <c r="G49" s="53">
        <v>52.11</v>
      </c>
      <c r="H49" s="54">
        <v>31</v>
      </c>
      <c r="I49" s="54">
        <v>37</v>
      </c>
      <c r="J49" s="55">
        <f t="shared" si="2"/>
        <v>68</v>
      </c>
      <c r="K49" s="56">
        <f t="shared" si="3"/>
        <v>61.644</v>
      </c>
      <c r="L49" s="54">
        <v>4</v>
      </c>
    </row>
    <row r="50" spans="1:12" s="2" customFormat="1" ht="24.75" customHeight="1">
      <c r="A50" s="42">
        <v>48</v>
      </c>
      <c r="B50" s="51" t="s">
        <v>248</v>
      </c>
      <c r="C50" s="51" t="s">
        <v>249</v>
      </c>
      <c r="D50" s="51" t="s">
        <v>222</v>
      </c>
      <c r="E50" s="51" t="s">
        <v>250</v>
      </c>
      <c r="F50" s="52" t="s">
        <v>251</v>
      </c>
      <c r="G50" s="53">
        <v>60.35</v>
      </c>
      <c r="H50" s="54">
        <v>34.67</v>
      </c>
      <c r="I50" s="54">
        <v>43.4</v>
      </c>
      <c r="J50" s="55">
        <f t="shared" si="2"/>
        <v>78.07</v>
      </c>
      <c r="K50" s="56">
        <f t="shared" si="3"/>
        <v>70.982</v>
      </c>
      <c r="L50" s="54">
        <v>1</v>
      </c>
    </row>
    <row r="51" spans="1:12" s="2" customFormat="1" ht="24.75" customHeight="1">
      <c r="A51" s="42">
        <v>49</v>
      </c>
      <c r="B51" s="51" t="s">
        <v>252</v>
      </c>
      <c r="C51" s="51" t="s">
        <v>253</v>
      </c>
      <c r="D51" s="51" t="s">
        <v>222</v>
      </c>
      <c r="E51" s="51" t="s">
        <v>250</v>
      </c>
      <c r="F51" s="52" t="s">
        <v>251</v>
      </c>
      <c r="G51" s="53">
        <v>73.94</v>
      </c>
      <c r="H51" s="54">
        <v>33.67</v>
      </c>
      <c r="I51" s="54">
        <v>34.3</v>
      </c>
      <c r="J51" s="55">
        <f t="shared" si="2"/>
        <v>67.97</v>
      </c>
      <c r="K51" s="56">
        <f t="shared" si="3"/>
        <v>70.358</v>
      </c>
      <c r="L51" s="54">
        <v>2</v>
      </c>
    </row>
    <row r="52" spans="1:12" s="2" customFormat="1" ht="24.75" customHeight="1">
      <c r="A52" s="42">
        <v>50</v>
      </c>
      <c r="B52" s="51" t="s">
        <v>254</v>
      </c>
      <c r="C52" s="51" t="s">
        <v>255</v>
      </c>
      <c r="D52" s="51" t="s">
        <v>222</v>
      </c>
      <c r="E52" s="51" t="s">
        <v>250</v>
      </c>
      <c r="F52" s="51" t="s">
        <v>251</v>
      </c>
      <c r="G52" s="53">
        <v>59.11</v>
      </c>
      <c r="H52" s="54">
        <v>0</v>
      </c>
      <c r="I52" s="54">
        <v>0</v>
      </c>
      <c r="J52" s="55">
        <f t="shared" si="2"/>
        <v>0</v>
      </c>
      <c r="K52" s="56">
        <f t="shared" si="3"/>
        <v>23.644000000000002</v>
      </c>
      <c r="L52" s="54">
        <v>3</v>
      </c>
    </row>
    <row r="53" spans="1:12" s="2" customFormat="1" ht="24.75" customHeight="1">
      <c r="A53" s="42">
        <v>51</v>
      </c>
      <c r="B53" s="51" t="s">
        <v>256</v>
      </c>
      <c r="C53" s="51" t="s">
        <v>257</v>
      </c>
      <c r="D53" s="51" t="s">
        <v>222</v>
      </c>
      <c r="E53" s="51" t="s">
        <v>250</v>
      </c>
      <c r="F53" s="51" t="s">
        <v>251</v>
      </c>
      <c r="G53" s="53">
        <v>55.67</v>
      </c>
      <c r="H53" s="54">
        <v>0</v>
      </c>
      <c r="I53" s="54">
        <v>0</v>
      </c>
      <c r="J53" s="55">
        <f t="shared" si="2"/>
        <v>0</v>
      </c>
      <c r="K53" s="56">
        <f t="shared" si="3"/>
        <v>22.268</v>
      </c>
      <c r="L53" s="54">
        <v>4</v>
      </c>
    </row>
    <row r="54" spans="1:12" s="2" customFormat="1" ht="24.75" customHeight="1">
      <c r="A54" s="42">
        <v>52</v>
      </c>
      <c r="B54" s="50" t="s">
        <v>258</v>
      </c>
      <c r="C54" s="50" t="s">
        <v>259</v>
      </c>
      <c r="D54" s="51" t="s">
        <v>260</v>
      </c>
      <c r="E54" s="51" t="s">
        <v>261</v>
      </c>
      <c r="F54" s="51" t="s">
        <v>262</v>
      </c>
      <c r="G54" s="57">
        <v>63.09</v>
      </c>
      <c r="H54" s="57">
        <v>34.33</v>
      </c>
      <c r="I54" s="57">
        <v>49</v>
      </c>
      <c r="J54" s="55">
        <f t="shared" si="2"/>
        <v>83.33</v>
      </c>
      <c r="K54" s="56">
        <f t="shared" si="3"/>
        <v>75.23400000000001</v>
      </c>
      <c r="L54" s="42">
        <v>1</v>
      </c>
    </row>
    <row r="55" spans="1:12" s="2" customFormat="1" ht="24.75" customHeight="1">
      <c r="A55" s="42">
        <v>53</v>
      </c>
      <c r="B55" s="50" t="s">
        <v>263</v>
      </c>
      <c r="C55" s="50" t="s">
        <v>264</v>
      </c>
      <c r="D55" s="51" t="s">
        <v>260</v>
      </c>
      <c r="E55" s="51" t="s">
        <v>261</v>
      </c>
      <c r="F55" s="51" t="s">
        <v>262</v>
      </c>
      <c r="G55" s="57">
        <v>48.01</v>
      </c>
      <c r="H55" s="57">
        <v>32</v>
      </c>
      <c r="I55" s="57">
        <v>46.33</v>
      </c>
      <c r="J55" s="55">
        <f t="shared" si="2"/>
        <v>78.33</v>
      </c>
      <c r="K55" s="56">
        <f t="shared" si="3"/>
        <v>66.202</v>
      </c>
      <c r="L55" s="42">
        <v>2</v>
      </c>
    </row>
    <row r="56" spans="1:12" s="2" customFormat="1" ht="24.75" customHeight="1">
      <c r="A56" s="42">
        <v>54</v>
      </c>
      <c r="B56" s="50" t="s">
        <v>265</v>
      </c>
      <c r="C56" s="50" t="s">
        <v>266</v>
      </c>
      <c r="D56" s="51" t="s">
        <v>260</v>
      </c>
      <c r="E56" s="51" t="s">
        <v>261</v>
      </c>
      <c r="F56" s="51" t="s">
        <v>262</v>
      </c>
      <c r="G56" s="57">
        <v>46.73</v>
      </c>
      <c r="H56" s="57">
        <v>23.67</v>
      </c>
      <c r="I56" s="57">
        <v>40.67</v>
      </c>
      <c r="J56" s="55">
        <f t="shared" si="2"/>
        <v>64.34</v>
      </c>
      <c r="K56" s="56">
        <f t="shared" si="3"/>
        <v>57.296</v>
      </c>
      <c r="L56" s="42">
        <v>3</v>
      </c>
    </row>
    <row r="57" spans="1:12" s="2" customFormat="1" ht="24.75" customHeight="1">
      <c r="A57" s="42">
        <v>55</v>
      </c>
      <c r="B57" s="50" t="s">
        <v>267</v>
      </c>
      <c r="C57" s="50" t="s">
        <v>268</v>
      </c>
      <c r="D57" s="51" t="s">
        <v>260</v>
      </c>
      <c r="E57" s="51" t="s">
        <v>261</v>
      </c>
      <c r="F57" s="51" t="s">
        <v>262</v>
      </c>
      <c r="G57" s="57">
        <v>59.17</v>
      </c>
      <c r="H57" s="57">
        <v>24.67</v>
      </c>
      <c r="I57" s="57">
        <v>25</v>
      </c>
      <c r="J57" s="55">
        <f t="shared" si="2"/>
        <v>49.67</v>
      </c>
      <c r="K57" s="56">
        <f t="shared" si="3"/>
        <v>53.47</v>
      </c>
      <c r="L57" s="42">
        <v>4</v>
      </c>
    </row>
    <row r="58" spans="1:12" s="2" customFormat="1" ht="24.75" customHeight="1">
      <c r="A58" s="42">
        <v>56</v>
      </c>
      <c r="B58" s="50" t="s">
        <v>269</v>
      </c>
      <c r="C58" s="50" t="s">
        <v>270</v>
      </c>
      <c r="D58" s="51" t="s">
        <v>260</v>
      </c>
      <c r="E58" s="51" t="s">
        <v>261</v>
      </c>
      <c r="F58" s="51" t="s">
        <v>262</v>
      </c>
      <c r="G58" s="57">
        <v>53.57</v>
      </c>
      <c r="H58" s="57">
        <v>20</v>
      </c>
      <c r="I58" s="57">
        <v>16.67</v>
      </c>
      <c r="J58" s="55">
        <f t="shared" si="2"/>
        <v>36.67</v>
      </c>
      <c r="K58" s="56">
        <f t="shared" si="3"/>
        <v>43.43</v>
      </c>
      <c r="L58" s="42">
        <v>5</v>
      </c>
    </row>
    <row r="59" spans="1:12" s="2" customFormat="1" ht="24.75" customHeight="1">
      <c r="A59" s="42">
        <v>57</v>
      </c>
      <c r="B59" s="50" t="s">
        <v>271</v>
      </c>
      <c r="C59" s="50" t="s">
        <v>272</v>
      </c>
      <c r="D59" s="51" t="s">
        <v>260</v>
      </c>
      <c r="E59" s="51" t="s">
        <v>273</v>
      </c>
      <c r="F59" s="51" t="s">
        <v>274</v>
      </c>
      <c r="G59" s="57">
        <v>79.82</v>
      </c>
      <c r="H59" s="57">
        <v>30</v>
      </c>
      <c r="I59" s="57">
        <v>54.7</v>
      </c>
      <c r="J59" s="55">
        <f t="shared" si="2"/>
        <v>84.7</v>
      </c>
      <c r="K59" s="56">
        <f t="shared" si="3"/>
        <v>82.74799999999999</v>
      </c>
      <c r="L59" s="42">
        <v>1</v>
      </c>
    </row>
    <row r="60" spans="1:12" s="2" customFormat="1" ht="24.75" customHeight="1">
      <c r="A60" s="42">
        <v>58</v>
      </c>
      <c r="B60" s="50" t="s">
        <v>275</v>
      </c>
      <c r="C60" s="58" t="s">
        <v>496</v>
      </c>
      <c r="D60" s="57" t="s">
        <v>276</v>
      </c>
      <c r="E60" s="50" t="s">
        <v>277</v>
      </c>
      <c r="F60" s="50" t="s">
        <v>278</v>
      </c>
      <c r="G60" s="59">
        <v>70.48</v>
      </c>
      <c r="H60" s="59">
        <v>32.17</v>
      </c>
      <c r="I60" s="59">
        <v>30.2</v>
      </c>
      <c r="J60" s="59">
        <f t="shared" si="2"/>
        <v>62.370000000000005</v>
      </c>
      <c r="K60" s="60">
        <f t="shared" si="3"/>
        <v>65.614</v>
      </c>
      <c r="L60" s="50">
        <v>1</v>
      </c>
    </row>
    <row r="61" spans="1:12" s="2" customFormat="1" ht="24.75" customHeight="1">
      <c r="A61" s="42">
        <v>59</v>
      </c>
      <c r="B61" s="50" t="s">
        <v>279</v>
      </c>
      <c r="C61" s="58" t="s">
        <v>280</v>
      </c>
      <c r="D61" s="57" t="s">
        <v>276</v>
      </c>
      <c r="E61" s="50" t="s">
        <v>277</v>
      </c>
      <c r="F61" s="50" t="s">
        <v>278</v>
      </c>
      <c r="G61" s="59">
        <v>80.58</v>
      </c>
      <c r="H61" s="59">
        <v>32.67</v>
      </c>
      <c r="I61" s="59">
        <v>18.4</v>
      </c>
      <c r="J61" s="59">
        <f t="shared" si="2"/>
        <v>51.07</v>
      </c>
      <c r="K61" s="60">
        <f t="shared" si="3"/>
        <v>62.873999999999995</v>
      </c>
      <c r="L61" s="50">
        <v>2</v>
      </c>
    </row>
    <row r="62" spans="1:12" s="2" customFormat="1" ht="24.75" customHeight="1">
      <c r="A62" s="42">
        <v>60</v>
      </c>
      <c r="B62" s="50" t="s">
        <v>281</v>
      </c>
      <c r="C62" s="58" t="s">
        <v>497</v>
      </c>
      <c r="D62" s="57" t="s">
        <v>276</v>
      </c>
      <c r="E62" s="50" t="s">
        <v>277</v>
      </c>
      <c r="F62" s="50" t="s">
        <v>278</v>
      </c>
      <c r="G62" s="59">
        <v>59.77</v>
      </c>
      <c r="H62" s="59">
        <v>34.67</v>
      </c>
      <c r="I62" s="59">
        <v>29.4</v>
      </c>
      <c r="J62" s="59">
        <f t="shared" si="2"/>
        <v>64.07</v>
      </c>
      <c r="K62" s="60">
        <f t="shared" si="3"/>
        <v>62.349999999999994</v>
      </c>
      <c r="L62" s="50">
        <v>3</v>
      </c>
    </row>
    <row r="63" spans="1:12" s="2" customFormat="1" ht="24.75" customHeight="1">
      <c r="A63" s="42">
        <v>61</v>
      </c>
      <c r="B63" s="50" t="s">
        <v>282</v>
      </c>
      <c r="C63" s="58" t="s">
        <v>498</v>
      </c>
      <c r="D63" s="57" t="s">
        <v>276</v>
      </c>
      <c r="E63" s="50" t="s">
        <v>277</v>
      </c>
      <c r="F63" s="50" t="s">
        <v>278</v>
      </c>
      <c r="G63" s="59">
        <v>55.16</v>
      </c>
      <c r="H63" s="59">
        <v>34.67</v>
      </c>
      <c r="I63" s="59">
        <v>32.1</v>
      </c>
      <c r="J63" s="59">
        <f t="shared" si="2"/>
        <v>66.77000000000001</v>
      </c>
      <c r="K63" s="60">
        <f t="shared" si="3"/>
        <v>62.126000000000005</v>
      </c>
      <c r="L63" s="50">
        <v>4</v>
      </c>
    </row>
    <row r="64" spans="1:12" s="2" customFormat="1" ht="24.75" customHeight="1">
      <c r="A64" s="42">
        <v>62</v>
      </c>
      <c r="B64" s="50" t="s">
        <v>283</v>
      </c>
      <c r="C64" s="58" t="s">
        <v>284</v>
      </c>
      <c r="D64" s="57" t="s">
        <v>276</v>
      </c>
      <c r="E64" s="50" t="s">
        <v>277</v>
      </c>
      <c r="F64" s="50" t="s">
        <v>278</v>
      </c>
      <c r="G64" s="59">
        <v>66.26</v>
      </c>
      <c r="H64" s="59">
        <v>30.5</v>
      </c>
      <c r="I64" s="59">
        <v>23.2</v>
      </c>
      <c r="J64" s="59">
        <f t="shared" si="2"/>
        <v>53.7</v>
      </c>
      <c r="K64" s="60">
        <f t="shared" si="3"/>
        <v>58.724000000000004</v>
      </c>
      <c r="L64" s="50">
        <v>5</v>
      </c>
    </row>
    <row r="65" spans="1:12" s="2" customFormat="1" ht="24.75" customHeight="1">
      <c r="A65" s="42">
        <v>63</v>
      </c>
      <c r="B65" s="50" t="s">
        <v>285</v>
      </c>
      <c r="C65" s="58" t="s">
        <v>499</v>
      </c>
      <c r="D65" s="57" t="s">
        <v>276</v>
      </c>
      <c r="E65" s="50" t="s">
        <v>277</v>
      </c>
      <c r="F65" s="50" t="s">
        <v>278</v>
      </c>
      <c r="G65" s="59">
        <v>58.86</v>
      </c>
      <c r="H65" s="59">
        <v>32.5</v>
      </c>
      <c r="I65" s="59">
        <v>24.4</v>
      </c>
      <c r="J65" s="59">
        <f t="shared" si="2"/>
        <v>56.9</v>
      </c>
      <c r="K65" s="60">
        <f t="shared" si="3"/>
        <v>57.684</v>
      </c>
      <c r="L65" s="50">
        <v>6</v>
      </c>
    </row>
    <row r="66" spans="1:12" s="2" customFormat="1" ht="24.75" customHeight="1">
      <c r="A66" s="42">
        <v>64</v>
      </c>
      <c r="B66" s="50" t="s">
        <v>286</v>
      </c>
      <c r="C66" s="58" t="s">
        <v>500</v>
      </c>
      <c r="D66" s="57" t="s">
        <v>276</v>
      </c>
      <c r="E66" s="50" t="s">
        <v>277</v>
      </c>
      <c r="F66" s="50" t="s">
        <v>278</v>
      </c>
      <c r="G66" s="59">
        <v>49.6</v>
      </c>
      <c r="H66" s="59">
        <v>34.67</v>
      </c>
      <c r="I66" s="59">
        <v>27</v>
      </c>
      <c r="J66" s="59">
        <f t="shared" si="2"/>
        <v>61.67</v>
      </c>
      <c r="K66" s="60">
        <f t="shared" si="3"/>
        <v>56.842000000000006</v>
      </c>
      <c r="L66" s="50">
        <v>7</v>
      </c>
    </row>
    <row r="67" spans="1:12" s="2" customFormat="1" ht="24.75" customHeight="1">
      <c r="A67" s="42">
        <v>65</v>
      </c>
      <c r="B67" s="50" t="s">
        <v>287</v>
      </c>
      <c r="C67" s="58" t="s">
        <v>501</v>
      </c>
      <c r="D67" s="57" t="s">
        <v>276</v>
      </c>
      <c r="E67" s="50" t="s">
        <v>277</v>
      </c>
      <c r="F67" s="50" t="s">
        <v>278</v>
      </c>
      <c r="G67" s="59">
        <v>69.31</v>
      </c>
      <c r="H67" s="59">
        <v>30.17</v>
      </c>
      <c r="I67" s="59">
        <v>18</v>
      </c>
      <c r="J67" s="59">
        <f t="shared" si="2"/>
        <v>48.17</v>
      </c>
      <c r="K67" s="60">
        <f t="shared" si="3"/>
        <v>56.626000000000005</v>
      </c>
      <c r="L67" s="50">
        <v>8</v>
      </c>
    </row>
    <row r="68" spans="1:12" s="2" customFormat="1" ht="24.75" customHeight="1">
      <c r="A68" s="42">
        <v>66</v>
      </c>
      <c r="B68" s="50" t="s">
        <v>288</v>
      </c>
      <c r="C68" s="58" t="s">
        <v>289</v>
      </c>
      <c r="D68" s="57" t="s">
        <v>276</v>
      </c>
      <c r="E68" s="50" t="s">
        <v>277</v>
      </c>
      <c r="F68" s="50" t="s">
        <v>278</v>
      </c>
      <c r="G68" s="59">
        <v>61.2</v>
      </c>
      <c r="H68" s="59">
        <v>31.33</v>
      </c>
      <c r="I68" s="59">
        <v>21.2</v>
      </c>
      <c r="J68" s="59">
        <f t="shared" si="2"/>
        <v>52.53</v>
      </c>
      <c r="K68" s="60">
        <f t="shared" si="3"/>
        <v>55.998000000000005</v>
      </c>
      <c r="L68" s="50">
        <v>9</v>
      </c>
    </row>
    <row r="69" spans="1:12" s="2" customFormat="1" ht="24.75" customHeight="1">
      <c r="A69" s="42">
        <v>67</v>
      </c>
      <c r="B69" s="50" t="s">
        <v>290</v>
      </c>
      <c r="C69" s="58" t="s">
        <v>502</v>
      </c>
      <c r="D69" s="57" t="s">
        <v>276</v>
      </c>
      <c r="E69" s="50" t="s">
        <v>277</v>
      </c>
      <c r="F69" s="50" t="s">
        <v>278</v>
      </c>
      <c r="G69" s="59">
        <v>59.42</v>
      </c>
      <c r="H69" s="59">
        <v>32.33</v>
      </c>
      <c r="I69" s="59">
        <v>20.2</v>
      </c>
      <c r="J69" s="59">
        <f t="shared" si="2"/>
        <v>52.53</v>
      </c>
      <c r="K69" s="60">
        <f t="shared" si="3"/>
        <v>55.286</v>
      </c>
      <c r="L69" s="50">
        <v>10</v>
      </c>
    </row>
    <row r="70" spans="1:12" s="2" customFormat="1" ht="24.75" customHeight="1">
      <c r="A70" s="42">
        <v>68</v>
      </c>
      <c r="B70" s="50" t="s">
        <v>291</v>
      </c>
      <c r="C70" s="58" t="s">
        <v>503</v>
      </c>
      <c r="D70" s="57" t="s">
        <v>276</v>
      </c>
      <c r="E70" s="50" t="s">
        <v>277</v>
      </c>
      <c r="F70" s="50" t="s">
        <v>278</v>
      </c>
      <c r="G70" s="59">
        <v>67.1</v>
      </c>
      <c r="H70" s="61">
        <v>0</v>
      </c>
      <c r="I70" s="61">
        <v>0</v>
      </c>
      <c r="J70" s="61">
        <v>0</v>
      </c>
      <c r="K70" s="60">
        <v>26.84</v>
      </c>
      <c r="L70" s="50">
        <v>11</v>
      </c>
    </row>
    <row r="71" spans="1:12" s="2" customFormat="1" ht="24.75" customHeight="1">
      <c r="A71" s="42">
        <v>69</v>
      </c>
      <c r="B71" s="50" t="s">
        <v>292</v>
      </c>
      <c r="C71" s="58" t="s">
        <v>504</v>
      </c>
      <c r="D71" s="57" t="s">
        <v>276</v>
      </c>
      <c r="E71" s="50" t="s">
        <v>277</v>
      </c>
      <c r="F71" s="50" t="s">
        <v>278</v>
      </c>
      <c r="G71" s="59">
        <v>57.3</v>
      </c>
      <c r="H71" s="61">
        <v>0</v>
      </c>
      <c r="I71" s="61">
        <v>0</v>
      </c>
      <c r="J71" s="61">
        <v>0</v>
      </c>
      <c r="K71" s="60">
        <v>22.92</v>
      </c>
      <c r="L71" s="50">
        <v>12</v>
      </c>
    </row>
    <row r="72" spans="1:12" s="2" customFormat="1" ht="24.75" customHeight="1">
      <c r="A72" s="42">
        <v>70</v>
      </c>
      <c r="B72" s="50" t="s">
        <v>293</v>
      </c>
      <c r="C72" s="58" t="s">
        <v>294</v>
      </c>
      <c r="D72" s="50" t="s">
        <v>276</v>
      </c>
      <c r="E72" s="50" t="s">
        <v>295</v>
      </c>
      <c r="F72" s="50" t="s">
        <v>296</v>
      </c>
      <c r="G72" s="59">
        <v>68.8</v>
      </c>
      <c r="H72" s="59">
        <v>31</v>
      </c>
      <c r="I72" s="59">
        <v>40</v>
      </c>
      <c r="J72" s="59">
        <v>71</v>
      </c>
      <c r="K72" s="60">
        <f aca="true" t="shared" si="4" ref="K72:K79">G72*0.4+J72*0.6</f>
        <v>70.12</v>
      </c>
      <c r="L72" s="50">
        <v>1</v>
      </c>
    </row>
    <row r="73" spans="1:12" s="2" customFormat="1" ht="24.75" customHeight="1">
      <c r="A73" s="42">
        <v>71</v>
      </c>
      <c r="B73" s="50" t="s">
        <v>297</v>
      </c>
      <c r="C73" s="58" t="s">
        <v>298</v>
      </c>
      <c r="D73" s="50" t="s">
        <v>276</v>
      </c>
      <c r="E73" s="50" t="s">
        <v>295</v>
      </c>
      <c r="F73" s="50" t="s">
        <v>296</v>
      </c>
      <c r="G73" s="59">
        <v>72.49</v>
      </c>
      <c r="H73" s="59">
        <v>38</v>
      </c>
      <c r="I73" s="59">
        <v>27</v>
      </c>
      <c r="J73" s="59">
        <v>65</v>
      </c>
      <c r="K73" s="60">
        <f t="shared" si="4"/>
        <v>67.996</v>
      </c>
      <c r="L73" s="50">
        <v>2</v>
      </c>
    </row>
    <row r="74" spans="1:12" s="2" customFormat="1" ht="24.75" customHeight="1">
      <c r="A74" s="42">
        <v>72</v>
      </c>
      <c r="B74" s="50" t="s">
        <v>299</v>
      </c>
      <c r="C74" s="58" t="s">
        <v>300</v>
      </c>
      <c r="D74" s="50" t="s">
        <v>276</v>
      </c>
      <c r="E74" s="50" t="s">
        <v>295</v>
      </c>
      <c r="F74" s="50" t="s">
        <v>296</v>
      </c>
      <c r="G74" s="59">
        <v>69.28</v>
      </c>
      <c r="H74" s="59">
        <v>29.67</v>
      </c>
      <c r="I74" s="59">
        <v>27</v>
      </c>
      <c r="J74" s="59">
        <v>56.67</v>
      </c>
      <c r="K74" s="60">
        <f t="shared" si="4"/>
        <v>61.714000000000006</v>
      </c>
      <c r="L74" s="50">
        <v>3</v>
      </c>
    </row>
    <row r="75" spans="1:12" s="2" customFormat="1" ht="24.75" customHeight="1">
      <c r="A75" s="42">
        <v>73</v>
      </c>
      <c r="B75" s="50" t="s">
        <v>301</v>
      </c>
      <c r="C75" s="58" t="s">
        <v>302</v>
      </c>
      <c r="D75" s="50" t="s">
        <v>276</v>
      </c>
      <c r="E75" s="50" t="s">
        <v>295</v>
      </c>
      <c r="F75" s="50" t="s">
        <v>296</v>
      </c>
      <c r="G75" s="59">
        <v>64.31</v>
      </c>
      <c r="H75" s="59">
        <v>31</v>
      </c>
      <c r="I75" s="59">
        <v>25.33</v>
      </c>
      <c r="J75" s="59">
        <v>56.33</v>
      </c>
      <c r="K75" s="60">
        <f t="shared" si="4"/>
        <v>59.522</v>
      </c>
      <c r="L75" s="50">
        <v>4</v>
      </c>
    </row>
    <row r="76" spans="1:12" s="2" customFormat="1" ht="24.75" customHeight="1">
      <c r="A76" s="42">
        <v>74</v>
      </c>
      <c r="B76" s="50" t="s">
        <v>303</v>
      </c>
      <c r="C76" s="58" t="s">
        <v>304</v>
      </c>
      <c r="D76" s="50" t="s">
        <v>276</v>
      </c>
      <c r="E76" s="50" t="s">
        <v>295</v>
      </c>
      <c r="F76" s="50" t="s">
        <v>296</v>
      </c>
      <c r="G76" s="59">
        <v>62.1</v>
      </c>
      <c r="H76" s="59">
        <v>30.33</v>
      </c>
      <c r="I76" s="59">
        <v>26</v>
      </c>
      <c r="J76" s="59">
        <v>56.33</v>
      </c>
      <c r="K76" s="60">
        <f t="shared" si="4"/>
        <v>58.638</v>
      </c>
      <c r="L76" s="50">
        <v>5</v>
      </c>
    </row>
    <row r="77" spans="1:12" s="2" customFormat="1" ht="24.75" customHeight="1">
      <c r="A77" s="42">
        <v>75</v>
      </c>
      <c r="B77" s="50" t="s">
        <v>305</v>
      </c>
      <c r="C77" s="58" t="s">
        <v>306</v>
      </c>
      <c r="D77" s="50" t="s">
        <v>276</v>
      </c>
      <c r="E77" s="50" t="s">
        <v>295</v>
      </c>
      <c r="F77" s="50" t="s">
        <v>296</v>
      </c>
      <c r="G77" s="59">
        <v>53.4</v>
      </c>
      <c r="H77" s="59">
        <v>33.33</v>
      </c>
      <c r="I77" s="59">
        <v>28</v>
      </c>
      <c r="J77" s="59">
        <v>61.33</v>
      </c>
      <c r="K77" s="60">
        <f t="shared" si="4"/>
        <v>58.157999999999994</v>
      </c>
      <c r="L77" s="50">
        <v>6</v>
      </c>
    </row>
    <row r="78" spans="1:12" s="2" customFormat="1" ht="24.75" customHeight="1">
      <c r="A78" s="42">
        <v>76</v>
      </c>
      <c r="B78" s="50" t="s">
        <v>307</v>
      </c>
      <c r="C78" s="58" t="s">
        <v>308</v>
      </c>
      <c r="D78" s="50" t="s">
        <v>276</v>
      </c>
      <c r="E78" s="50" t="s">
        <v>295</v>
      </c>
      <c r="F78" s="50" t="s">
        <v>296</v>
      </c>
      <c r="G78" s="59">
        <v>45.16</v>
      </c>
      <c r="H78" s="59">
        <v>31</v>
      </c>
      <c r="I78" s="59" t="s">
        <v>309</v>
      </c>
      <c r="J78" s="59">
        <v>31</v>
      </c>
      <c r="K78" s="60">
        <f t="shared" si="4"/>
        <v>36.664</v>
      </c>
      <c r="L78" s="50">
        <v>7</v>
      </c>
    </row>
    <row r="79" spans="1:12" s="2" customFormat="1" ht="24.75" customHeight="1">
      <c r="A79" s="42">
        <v>77</v>
      </c>
      <c r="B79" s="50" t="s">
        <v>310</v>
      </c>
      <c r="C79" s="58" t="s">
        <v>311</v>
      </c>
      <c r="D79" s="50" t="s">
        <v>276</v>
      </c>
      <c r="E79" s="50" t="s">
        <v>295</v>
      </c>
      <c r="F79" s="50" t="s">
        <v>296</v>
      </c>
      <c r="G79" s="59">
        <v>56.45</v>
      </c>
      <c r="H79" s="61">
        <v>0</v>
      </c>
      <c r="I79" s="61">
        <v>0</v>
      </c>
      <c r="J79" s="61">
        <v>0</v>
      </c>
      <c r="K79" s="60">
        <f t="shared" si="4"/>
        <v>22.580000000000002</v>
      </c>
      <c r="L79" s="50">
        <v>8</v>
      </c>
    </row>
    <row r="80" spans="1:12" s="2" customFormat="1" ht="24.75" customHeight="1">
      <c r="A80" s="42">
        <v>78</v>
      </c>
      <c r="B80" s="62" t="s">
        <v>312</v>
      </c>
      <c r="C80" s="62" t="s">
        <v>313</v>
      </c>
      <c r="D80" s="63" t="s">
        <v>81</v>
      </c>
      <c r="E80" s="64" t="s">
        <v>477</v>
      </c>
      <c r="F80" s="65" t="s">
        <v>314</v>
      </c>
      <c r="G80" s="62">
        <v>72.14</v>
      </c>
      <c r="H80" s="62">
        <v>34.67</v>
      </c>
      <c r="I80" s="62">
        <v>54</v>
      </c>
      <c r="J80" s="55">
        <f t="shared" si="2"/>
        <v>88.67</v>
      </c>
      <c r="K80" s="56">
        <f t="shared" si="3"/>
        <v>82.05799999999999</v>
      </c>
      <c r="L80" s="62">
        <v>1</v>
      </c>
    </row>
    <row r="81" spans="1:12" s="2" customFormat="1" ht="24.75" customHeight="1">
      <c r="A81" s="42">
        <v>79</v>
      </c>
      <c r="B81" s="63" t="s">
        <v>315</v>
      </c>
      <c r="C81" s="63" t="s">
        <v>316</v>
      </c>
      <c r="D81" s="63" t="s">
        <v>81</v>
      </c>
      <c r="E81" s="64" t="s">
        <v>478</v>
      </c>
      <c r="F81" s="65" t="s">
        <v>314</v>
      </c>
      <c r="G81" s="63">
        <v>74.65</v>
      </c>
      <c r="H81" s="62">
        <v>31</v>
      </c>
      <c r="I81" s="62">
        <v>43.67</v>
      </c>
      <c r="J81" s="55">
        <f t="shared" si="2"/>
        <v>74.67</v>
      </c>
      <c r="K81" s="56">
        <f t="shared" si="3"/>
        <v>74.662</v>
      </c>
      <c r="L81" s="62">
        <v>2</v>
      </c>
    </row>
    <row r="82" spans="1:12" s="2" customFormat="1" ht="24.75" customHeight="1">
      <c r="A82" s="42">
        <v>80</v>
      </c>
      <c r="B82" s="63" t="s">
        <v>317</v>
      </c>
      <c r="C82" s="63" t="s">
        <v>318</v>
      </c>
      <c r="D82" s="63" t="s">
        <v>81</v>
      </c>
      <c r="E82" s="64" t="s">
        <v>479</v>
      </c>
      <c r="F82" s="65" t="s">
        <v>314</v>
      </c>
      <c r="G82" s="63">
        <v>77.15</v>
      </c>
      <c r="H82" s="62">
        <v>30.67</v>
      </c>
      <c r="I82" s="62">
        <v>38.33</v>
      </c>
      <c r="J82" s="55">
        <f t="shared" si="2"/>
        <v>69</v>
      </c>
      <c r="K82" s="56">
        <f t="shared" si="3"/>
        <v>72.26</v>
      </c>
      <c r="L82" s="62">
        <v>3</v>
      </c>
    </row>
    <row r="83" spans="1:12" s="2" customFormat="1" ht="24.75" customHeight="1">
      <c r="A83" s="42">
        <v>81</v>
      </c>
      <c r="B83" s="63" t="s">
        <v>319</v>
      </c>
      <c r="C83" s="63" t="s">
        <v>320</v>
      </c>
      <c r="D83" s="63" t="s">
        <v>81</v>
      </c>
      <c r="E83" s="64" t="s">
        <v>479</v>
      </c>
      <c r="F83" s="65" t="s">
        <v>314</v>
      </c>
      <c r="G83" s="63">
        <v>73.6</v>
      </c>
      <c r="H83" s="62">
        <v>31</v>
      </c>
      <c r="I83" s="62">
        <v>37</v>
      </c>
      <c r="J83" s="55">
        <f t="shared" si="2"/>
        <v>68</v>
      </c>
      <c r="K83" s="56">
        <f t="shared" si="3"/>
        <v>70.24</v>
      </c>
      <c r="L83" s="62">
        <v>4</v>
      </c>
    </row>
    <row r="84" spans="1:12" s="2" customFormat="1" ht="24.75" customHeight="1">
      <c r="A84" s="42">
        <v>82</v>
      </c>
      <c r="B84" s="63" t="s">
        <v>321</v>
      </c>
      <c r="C84" s="63" t="s">
        <v>322</v>
      </c>
      <c r="D84" s="63" t="s">
        <v>81</v>
      </c>
      <c r="E84" s="64" t="s">
        <v>479</v>
      </c>
      <c r="F84" s="65" t="s">
        <v>314</v>
      </c>
      <c r="G84" s="63">
        <v>78.71</v>
      </c>
      <c r="H84" s="62">
        <v>22.33</v>
      </c>
      <c r="I84" s="62">
        <v>27</v>
      </c>
      <c r="J84" s="55">
        <f t="shared" si="2"/>
        <v>49.33</v>
      </c>
      <c r="K84" s="56">
        <f t="shared" si="3"/>
        <v>61.081999999999994</v>
      </c>
      <c r="L84" s="62">
        <v>5</v>
      </c>
    </row>
    <row r="85" spans="1:12" s="2" customFormat="1" ht="24.75" customHeight="1">
      <c r="A85" s="42">
        <v>83</v>
      </c>
      <c r="B85" s="63" t="s">
        <v>323</v>
      </c>
      <c r="C85" s="63" t="s">
        <v>324</v>
      </c>
      <c r="D85" s="63" t="s">
        <v>81</v>
      </c>
      <c r="E85" s="64" t="s">
        <v>480</v>
      </c>
      <c r="F85" s="65" t="s">
        <v>325</v>
      </c>
      <c r="G85" s="63">
        <v>67.1</v>
      </c>
      <c r="H85" s="62">
        <v>31.67</v>
      </c>
      <c r="I85" s="62">
        <v>28.65</v>
      </c>
      <c r="J85" s="55">
        <f t="shared" si="2"/>
        <v>60.32</v>
      </c>
      <c r="K85" s="56">
        <f t="shared" si="3"/>
        <v>63.032</v>
      </c>
      <c r="L85" s="62">
        <v>1</v>
      </c>
    </row>
    <row r="86" spans="1:12" s="2" customFormat="1" ht="24.75" customHeight="1">
      <c r="A86" s="42">
        <v>84</v>
      </c>
      <c r="B86" s="63" t="s">
        <v>326</v>
      </c>
      <c r="C86" s="63" t="s">
        <v>327</v>
      </c>
      <c r="D86" s="63" t="s">
        <v>81</v>
      </c>
      <c r="E86" s="64" t="s">
        <v>480</v>
      </c>
      <c r="F86" s="65" t="s">
        <v>325</v>
      </c>
      <c r="G86" s="63">
        <v>57.65</v>
      </c>
      <c r="H86" s="62">
        <v>33.33</v>
      </c>
      <c r="I86" s="62">
        <v>30.45</v>
      </c>
      <c r="J86" s="55">
        <f t="shared" si="2"/>
        <v>63.78</v>
      </c>
      <c r="K86" s="56">
        <f t="shared" si="3"/>
        <v>61.328</v>
      </c>
      <c r="L86" s="62">
        <v>2</v>
      </c>
    </row>
    <row r="87" spans="1:12" s="2" customFormat="1" ht="24.75" customHeight="1">
      <c r="A87" s="42">
        <v>85</v>
      </c>
      <c r="B87" s="63" t="s">
        <v>328</v>
      </c>
      <c r="C87" s="63" t="s">
        <v>329</v>
      </c>
      <c r="D87" s="63" t="s">
        <v>81</v>
      </c>
      <c r="E87" s="64" t="s">
        <v>481</v>
      </c>
      <c r="F87" s="65" t="s">
        <v>325</v>
      </c>
      <c r="G87" s="63">
        <v>61.4</v>
      </c>
      <c r="H87" s="62">
        <v>31.67</v>
      </c>
      <c r="I87" s="62">
        <v>18.2</v>
      </c>
      <c r="J87" s="55">
        <f t="shared" si="2"/>
        <v>49.870000000000005</v>
      </c>
      <c r="K87" s="56">
        <f t="shared" si="3"/>
        <v>54.482</v>
      </c>
      <c r="L87" s="62">
        <v>3</v>
      </c>
    </row>
    <row r="88" spans="1:12" s="2" customFormat="1" ht="24.75" customHeight="1">
      <c r="A88" s="42">
        <v>86</v>
      </c>
      <c r="B88" s="63" t="s">
        <v>330</v>
      </c>
      <c r="C88" s="63" t="s">
        <v>331</v>
      </c>
      <c r="D88" s="63" t="s">
        <v>81</v>
      </c>
      <c r="E88" s="64" t="s">
        <v>482</v>
      </c>
      <c r="F88" s="65" t="s">
        <v>325</v>
      </c>
      <c r="G88" s="63">
        <v>56.22</v>
      </c>
      <c r="H88" s="62">
        <v>23.67</v>
      </c>
      <c r="I88" s="62">
        <v>27.25</v>
      </c>
      <c r="J88" s="55">
        <f t="shared" si="2"/>
        <v>50.92</v>
      </c>
      <c r="K88" s="56">
        <f t="shared" si="3"/>
        <v>53.04</v>
      </c>
      <c r="L88" s="62">
        <v>4</v>
      </c>
    </row>
    <row r="89" spans="1:12" s="2" customFormat="1" ht="24.75" customHeight="1">
      <c r="A89" s="42">
        <v>87</v>
      </c>
      <c r="B89" s="63" t="s">
        <v>332</v>
      </c>
      <c r="C89" s="63" t="s">
        <v>333</v>
      </c>
      <c r="D89" s="63" t="s">
        <v>81</v>
      </c>
      <c r="E89" s="64" t="s">
        <v>482</v>
      </c>
      <c r="F89" s="65" t="s">
        <v>325</v>
      </c>
      <c r="G89" s="63">
        <v>57.38</v>
      </c>
      <c r="H89" s="62">
        <v>27</v>
      </c>
      <c r="I89" s="62">
        <v>20.3</v>
      </c>
      <c r="J89" s="55">
        <f t="shared" si="2"/>
        <v>47.3</v>
      </c>
      <c r="K89" s="56">
        <f t="shared" si="3"/>
        <v>51.332</v>
      </c>
      <c r="L89" s="62">
        <v>5</v>
      </c>
    </row>
    <row r="90" spans="1:12" s="2" customFormat="1" ht="24.75" customHeight="1">
      <c r="A90" s="50">
        <v>88</v>
      </c>
      <c r="B90" s="50" t="s">
        <v>334</v>
      </c>
      <c r="C90" s="50" t="s">
        <v>335</v>
      </c>
      <c r="D90" s="50" t="s">
        <v>88</v>
      </c>
      <c r="E90" s="50" t="s">
        <v>336</v>
      </c>
      <c r="F90" s="50" t="s">
        <v>337</v>
      </c>
      <c r="G90" s="50">
        <v>80.39</v>
      </c>
      <c r="H90" s="50">
        <v>25.67</v>
      </c>
      <c r="I90" s="50">
        <v>36.6</v>
      </c>
      <c r="J90" s="50">
        <v>62.27</v>
      </c>
      <c r="K90" s="60">
        <f>G90*0.4+J90*0.6</f>
        <v>69.518</v>
      </c>
      <c r="L90" s="50">
        <v>1</v>
      </c>
    </row>
    <row r="91" spans="1:12" s="2" customFormat="1" ht="24.75" customHeight="1">
      <c r="A91" s="50">
        <v>89</v>
      </c>
      <c r="B91" s="50" t="s">
        <v>338</v>
      </c>
      <c r="C91" s="50" t="s">
        <v>339</v>
      </c>
      <c r="D91" s="50" t="s">
        <v>88</v>
      </c>
      <c r="E91" s="50" t="s">
        <v>336</v>
      </c>
      <c r="F91" s="50" t="s">
        <v>337</v>
      </c>
      <c r="G91" s="50">
        <v>70.09</v>
      </c>
      <c r="H91" s="50">
        <v>30.67</v>
      </c>
      <c r="I91" s="50">
        <v>37.7</v>
      </c>
      <c r="J91" s="50">
        <v>68.37</v>
      </c>
      <c r="K91" s="60">
        <f>G91*0.4+J91*0.6</f>
        <v>69.05799999999999</v>
      </c>
      <c r="L91" s="50">
        <v>2</v>
      </c>
    </row>
    <row r="92" spans="1:12" s="2" customFormat="1" ht="24.75" customHeight="1">
      <c r="A92" s="50">
        <v>90</v>
      </c>
      <c r="B92" s="50" t="s">
        <v>340</v>
      </c>
      <c r="C92" s="50" t="s">
        <v>341</v>
      </c>
      <c r="D92" s="50" t="s">
        <v>88</v>
      </c>
      <c r="E92" s="50" t="s">
        <v>336</v>
      </c>
      <c r="F92" s="50" t="s">
        <v>337</v>
      </c>
      <c r="G92" s="50">
        <v>68.69</v>
      </c>
      <c r="H92" s="50">
        <v>27.33</v>
      </c>
      <c r="I92" s="50">
        <v>36.7</v>
      </c>
      <c r="J92" s="50">
        <v>64.03</v>
      </c>
      <c r="K92" s="60">
        <f aca="true" t="shared" si="5" ref="K92:K104">G92*0.4+J92*0.6</f>
        <v>65.894</v>
      </c>
      <c r="L92" s="50">
        <v>3</v>
      </c>
    </row>
    <row r="93" spans="1:12" s="2" customFormat="1" ht="24.75" customHeight="1">
      <c r="A93" s="50">
        <v>91</v>
      </c>
      <c r="B93" s="50" t="s">
        <v>342</v>
      </c>
      <c r="C93" s="50" t="s">
        <v>343</v>
      </c>
      <c r="D93" s="50" t="s">
        <v>88</v>
      </c>
      <c r="E93" s="50" t="s">
        <v>336</v>
      </c>
      <c r="F93" s="50" t="s">
        <v>337</v>
      </c>
      <c r="G93" s="50">
        <v>67.68</v>
      </c>
      <c r="H93" s="50">
        <v>25</v>
      </c>
      <c r="I93" s="50">
        <v>21.3</v>
      </c>
      <c r="J93" s="50">
        <v>46.3</v>
      </c>
      <c r="K93" s="60">
        <f t="shared" si="5"/>
        <v>54.852000000000004</v>
      </c>
      <c r="L93" s="50">
        <v>4</v>
      </c>
    </row>
    <row r="94" spans="1:12" s="2" customFormat="1" ht="24.75" customHeight="1">
      <c r="A94" s="50">
        <v>92</v>
      </c>
      <c r="B94" s="50" t="s">
        <v>344</v>
      </c>
      <c r="C94" s="50" t="s">
        <v>345</v>
      </c>
      <c r="D94" s="50" t="s">
        <v>88</v>
      </c>
      <c r="E94" s="50" t="s">
        <v>336</v>
      </c>
      <c r="F94" s="50" t="s">
        <v>337</v>
      </c>
      <c r="G94" s="50">
        <v>63.43</v>
      </c>
      <c r="H94" s="50">
        <v>27.67</v>
      </c>
      <c r="I94" s="50">
        <v>21.2</v>
      </c>
      <c r="J94" s="50">
        <v>48.87</v>
      </c>
      <c r="K94" s="60">
        <f t="shared" si="5"/>
        <v>54.693999999999996</v>
      </c>
      <c r="L94" s="50">
        <v>5</v>
      </c>
    </row>
    <row r="95" spans="1:12" s="2" customFormat="1" ht="24.75" customHeight="1">
      <c r="A95" s="50">
        <v>93</v>
      </c>
      <c r="B95" s="50" t="s">
        <v>346</v>
      </c>
      <c r="C95" s="50" t="s">
        <v>347</v>
      </c>
      <c r="D95" s="50" t="s">
        <v>88</v>
      </c>
      <c r="E95" s="50" t="s">
        <v>336</v>
      </c>
      <c r="F95" s="50" t="s">
        <v>337</v>
      </c>
      <c r="G95" s="50">
        <v>56.69</v>
      </c>
      <c r="H95" s="50">
        <v>32.33</v>
      </c>
      <c r="I95" s="50">
        <v>19.5</v>
      </c>
      <c r="J95" s="50">
        <v>51.83</v>
      </c>
      <c r="K95" s="60">
        <f t="shared" si="5"/>
        <v>53.774</v>
      </c>
      <c r="L95" s="50">
        <v>6</v>
      </c>
    </row>
    <row r="96" spans="1:12" s="2" customFormat="1" ht="24.75" customHeight="1">
      <c r="A96" s="50">
        <v>94</v>
      </c>
      <c r="B96" s="50" t="s">
        <v>348</v>
      </c>
      <c r="C96" s="50" t="s">
        <v>349</v>
      </c>
      <c r="D96" s="50" t="s">
        <v>88</v>
      </c>
      <c r="E96" s="50" t="s">
        <v>336</v>
      </c>
      <c r="F96" s="50" t="s">
        <v>337</v>
      </c>
      <c r="G96" s="50">
        <v>57.67</v>
      </c>
      <c r="H96" s="50">
        <v>24.33</v>
      </c>
      <c r="I96" s="50">
        <v>19.9</v>
      </c>
      <c r="J96" s="50">
        <v>44.23</v>
      </c>
      <c r="K96" s="60">
        <f t="shared" si="5"/>
        <v>49.605999999999995</v>
      </c>
      <c r="L96" s="50">
        <v>7</v>
      </c>
    </row>
    <row r="97" spans="1:12" ht="24.75" customHeight="1">
      <c r="A97" s="50">
        <v>95</v>
      </c>
      <c r="B97" s="50" t="s">
        <v>350</v>
      </c>
      <c r="C97" s="50" t="s">
        <v>351</v>
      </c>
      <c r="D97" s="50" t="s">
        <v>88</v>
      </c>
      <c r="E97" s="50" t="s">
        <v>336</v>
      </c>
      <c r="F97" s="50" t="s">
        <v>337</v>
      </c>
      <c r="G97" s="50">
        <v>53.95</v>
      </c>
      <c r="H97" s="50">
        <v>23.33</v>
      </c>
      <c r="I97" s="50">
        <v>20.4</v>
      </c>
      <c r="J97" s="50">
        <v>43.73</v>
      </c>
      <c r="K97" s="60">
        <f t="shared" si="5"/>
        <v>47.818</v>
      </c>
      <c r="L97" s="50">
        <v>8</v>
      </c>
    </row>
    <row r="98" spans="1:12" ht="24.75" customHeight="1">
      <c r="A98" s="50">
        <v>96</v>
      </c>
      <c r="B98" s="50" t="s">
        <v>352</v>
      </c>
      <c r="C98" s="50" t="s">
        <v>353</v>
      </c>
      <c r="D98" s="50" t="s">
        <v>88</v>
      </c>
      <c r="E98" s="50" t="s">
        <v>336</v>
      </c>
      <c r="F98" s="50" t="s">
        <v>337</v>
      </c>
      <c r="G98" s="50">
        <v>59.49</v>
      </c>
      <c r="H98" s="50">
        <v>25.33</v>
      </c>
      <c r="I98" s="50">
        <v>14.2</v>
      </c>
      <c r="J98" s="50">
        <v>39.53</v>
      </c>
      <c r="K98" s="60">
        <f t="shared" si="5"/>
        <v>47.514</v>
      </c>
      <c r="L98" s="50">
        <v>9</v>
      </c>
    </row>
    <row r="99" spans="1:12" ht="24.75" customHeight="1">
      <c r="A99" s="50">
        <v>97</v>
      </c>
      <c r="B99" s="50" t="s">
        <v>354</v>
      </c>
      <c r="C99" s="50" t="s">
        <v>355</v>
      </c>
      <c r="D99" s="50" t="s">
        <v>88</v>
      </c>
      <c r="E99" s="50" t="s">
        <v>336</v>
      </c>
      <c r="F99" s="50" t="s">
        <v>337</v>
      </c>
      <c r="G99" s="50">
        <v>53.02</v>
      </c>
      <c r="H99" s="50">
        <v>0</v>
      </c>
      <c r="I99" s="50">
        <v>0</v>
      </c>
      <c r="J99" s="50">
        <v>0</v>
      </c>
      <c r="K99" s="60">
        <f t="shared" si="5"/>
        <v>21.208000000000002</v>
      </c>
      <c r="L99" s="50">
        <v>10</v>
      </c>
    </row>
    <row r="100" spans="1:12" ht="24.75" customHeight="1">
      <c r="A100" s="50">
        <v>98</v>
      </c>
      <c r="B100" s="50" t="s">
        <v>356</v>
      </c>
      <c r="C100" s="50" t="s">
        <v>357</v>
      </c>
      <c r="D100" s="50" t="s">
        <v>88</v>
      </c>
      <c r="E100" s="50" t="s">
        <v>358</v>
      </c>
      <c r="F100" s="50" t="s">
        <v>359</v>
      </c>
      <c r="G100" s="50">
        <v>59.4</v>
      </c>
      <c r="H100" s="50">
        <v>30.33</v>
      </c>
      <c r="I100" s="50">
        <v>52.5</v>
      </c>
      <c r="J100" s="50">
        <v>82.83</v>
      </c>
      <c r="K100" s="60">
        <f t="shared" si="5"/>
        <v>73.458</v>
      </c>
      <c r="L100" s="50">
        <v>1</v>
      </c>
    </row>
    <row r="101" spans="1:12" ht="24.75" customHeight="1">
      <c r="A101" s="50">
        <v>99</v>
      </c>
      <c r="B101" s="50" t="s">
        <v>360</v>
      </c>
      <c r="C101" s="50" t="s">
        <v>361</v>
      </c>
      <c r="D101" s="50" t="s">
        <v>88</v>
      </c>
      <c r="E101" s="50" t="s">
        <v>358</v>
      </c>
      <c r="F101" s="50" t="s">
        <v>359</v>
      </c>
      <c r="G101" s="50">
        <v>60.24</v>
      </c>
      <c r="H101" s="50">
        <v>31.33</v>
      </c>
      <c r="I101" s="50">
        <v>37</v>
      </c>
      <c r="J101" s="50">
        <v>68.33</v>
      </c>
      <c r="K101" s="60">
        <f t="shared" si="5"/>
        <v>65.094</v>
      </c>
      <c r="L101" s="50">
        <v>2</v>
      </c>
    </row>
    <row r="102" spans="1:12" ht="24.75" customHeight="1">
      <c r="A102" s="50">
        <v>100</v>
      </c>
      <c r="B102" s="50" t="s">
        <v>362</v>
      </c>
      <c r="C102" s="50" t="s">
        <v>363</v>
      </c>
      <c r="D102" s="50" t="s">
        <v>88</v>
      </c>
      <c r="E102" s="50" t="s">
        <v>358</v>
      </c>
      <c r="F102" s="50" t="s">
        <v>359</v>
      </c>
      <c r="G102" s="50">
        <v>58.52</v>
      </c>
      <c r="H102" s="50">
        <v>27.33</v>
      </c>
      <c r="I102" s="50">
        <v>35</v>
      </c>
      <c r="J102" s="50">
        <v>62.33</v>
      </c>
      <c r="K102" s="60">
        <f t="shared" si="5"/>
        <v>60.806</v>
      </c>
      <c r="L102" s="50">
        <v>3</v>
      </c>
    </row>
    <row r="103" spans="1:12" ht="24.75" customHeight="1">
      <c r="A103" s="50">
        <v>101</v>
      </c>
      <c r="B103" s="50" t="s">
        <v>364</v>
      </c>
      <c r="C103" s="50" t="s">
        <v>365</v>
      </c>
      <c r="D103" s="50" t="s">
        <v>88</v>
      </c>
      <c r="E103" s="50" t="s">
        <v>358</v>
      </c>
      <c r="F103" s="50" t="s">
        <v>359</v>
      </c>
      <c r="G103" s="50">
        <v>72</v>
      </c>
      <c r="H103" s="50">
        <v>26.67</v>
      </c>
      <c r="I103" s="50">
        <v>25</v>
      </c>
      <c r="J103" s="50">
        <v>51.67</v>
      </c>
      <c r="K103" s="60">
        <f t="shared" si="5"/>
        <v>59.802</v>
      </c>
      <c r="L103" s="50">
        <v>4</v>
      </c>
    </row>
    <row r="104" spans="1:12" ht="24.75" customHeight="1">
      <c r="A104" s="50">
        <v>102</v>
      </c>
      <c r="B104" s="50" t="s">
        <v>366</v>
      </c>
      <c r="C104" s="50" t="s">
        <v>367</v>
      </c>
      <c r="D104" s="50" t="s">
        <v>88</v>
      </c>
      <c r="E104" s="50" t="s">
        <v>358</v>
      </c>
      <c r="F104" s="50" t="s">
        <v>359</v>
      </c>
      <c r="G104" s="50">
        <v>63.27</v>
      </c>
      <c r="H104" s="50">
        <v>29.67</v>
      </c>
      <c r="I104" s="50">
        <v>5</v>
      </c>
      <c r="J104" s="50">
        <v>34.67</v>
      </c>
      <c r="K104" s="60">
        <f t="shared" si="5"/>
        <v>46.11</v>
      </c>
      <c r="L104" s="50">
        <v>5</v>
      </c>
    </row>
    <row r="105" spans="1:12" s="2" customFormat="1" ht="24.75" customHeight="1">
      <c r="A105" s="42">
        <v>103</v>
      </c>
      <c r="B105" s="42" t="s">
        <v>368</v>
      </c>
      <c r="C105" s="42" t="s">
        <v>369</v>
      </c>
      <c r="D105" s="57" t="s">
        <v>370</v>
      </c>
      <c r="E105" s="50" t="s">
        <v>483</v>
      </c>
      <c r="F105" s="58" t="s">
        <v>371</v>
      </c>
      <c r="G105" s="42">
        <v>76.93</v>
      </c>
      <c r="H105" s="42">
        <v>35</v>
      </c>
      <c r="I105" s="42">
        <v>59</v>
      </c>
      <c r="J105" s="55">
        <f t="shared" si="2"/>
        <v>94</v>
      </c>
      <c r="K105" s="56">
        <f t="shared" si="3"/>
        <v>87.172</v>
      </c>
      <c r="L105" s="42">
        <v>1</v>
      </c>
    </row>
    <row r="106" spans="1:12" s="2" customFormat="1" ht="24.75" customHeight="1">
      <c r="A106" s="42">
        <v>104</v>
      </c>
      <c r="B106" s="42" t="s">
        <v>372</v>
      </c>
      <c r="C106" s="42" t="s">
        <v>373</v>
      </c>
      <c r="D106" s="57" t="s">
        <v>370</v>
      </c>
      <c r="E106" s="50" t="s">
        <v>483</v>
      </c>
      <c r="F106" s="58" t="s">
        <v>371</v>
      </c>
      <c r="G106" s="42">
        <v>74.27</v>
      </c>
      <c r="H106" s="42">
        <v>36.67</v>
      </c>
      <c r="I106" s="42">
        <v>58</v>
      </c>
      <c r="J106" s="55">
        <f t="shared" si="2"/>
        <v>94.67</v>
      </c>
      <c r="K106" s="56">
        <f t="shared" si="3"/>
        <v>86.50999999999999</v>
      </c>
      <c r="L106" s="42">
        <v>2</v>
      </c>
    </row>
    <row r="107" spans="1:12" s="2" customFormat="1" ht="24.75" customHeight="1">
      <c r="A107" s="42">
        <v>105</v>
      </c>
      <c r="B107" s="42" t="s">
        <v>374</v>
      </c>
      <c r="C107" s="42" t="s">
        <v>375</v>
      </c>
      <c r="D107" s="57" t="s">
        <v>370</v>
      </c>
      <c r="E107" s="50" t="s">
        <v>483</v>
      </c>
      <c r="F107" s="66" t="s">
        <v>371</v>
      </c>
      <c r="G107" s="42">
        <v>73.76</v>
      </c>
      <c r="H107" s="42">
        <v>34.33</v>
      </c>
      <c r="I107" s="42">
        <v>59</v>
      </c>
      <c r="J107" s="55">
        <f t="shared" si="2"/>
        <v>93.33</v>
      </c>
      <c r="K107" s="56">
        <f t="shared" si="3"/>
        <v>85.50200000000001</v>
      </c>
      <c r="L107" s="42">
        <v>3</v>
      </c>
    </row>
    <row r="108" spans="1:12" s="2" customFormat="1" ht="24.75" customHeight="1">
      <c r="A108" s="42">
        <v>106</v>
      </c>
      <c r="B108" s="42" t="s">
        <v>376</v>
      </c>
      <c r="C108" s="42" t="s">
        <v>377</v>
      </c>
      <c r="D108" s="57" t="s">
        <v>370</v>
      </c>
      <c r="E108" s="50" t="s">
        <v>484</v>
      </c>
      <c r="F108" s="66" t="s">
        <v>371</v>
      </c>
      <c r="G108" s="42">
        <v>75.18</v>
      </c>
      <c r="H108" s="42">
        <v>35.33</v>
      </c>
      <c r="I108" s="42">
        <v>31</v>
      </c>
      <c r="J108" s="55">
        <f t="shared" si="2"/>
        <v>66.33</v>
      </c>
      <c r="K108" s="56">
        <f t="shared" si="3"/>
        <v>69.87</v>
      </c>
      <c r="L108" s="42">
        <v>4</v>
      </c>
    </row>
    <row r="109" spans="1:12" s="2" customFormat="1" ht="24.75" customHeight="1">
      <c r="A109" s="42">
        <v>107</v>
      </c>
      <c r="B109" s="42" t="s">
        <v>378</v>
      </c>
      <c r="C109" s="42" t="s">
        <v>379</v>
      </c>
      <c r="D109" s="57" t="s">
        <v>370</v>
      </c>
      <c r="E109" s="42" t="s">
        <v>485</v>
      </c>
      <c r="F109" s="66" t="s">
        <v>380</v>
      </c>
      <c r="G109" s="42">
        <v>71.74</v>
      </c>
      <c r="H109" s="42">
        <v>34.67</v>
      </c>
      <c r="I109" s="42">
        <v>54.4</v>
      </c>
      <c r="J109" s="55">
        <f t="shared" si="2"/>
        <v>89.07</v>
      </c>
      <c r="K109" s="56">
        <f t="shared" si="3"/>
        <v>82.13799999999999</v>
      </c>
      <c r="L109" s="42">
        <v>1</v>
      </c>
    </row>
    <row r="110" spans="1:12" s="2" customFormat="1" ht="24.75" customHeight="1">
      <c r="A110" s="42">
        <v>108</v>
      </c>
      <c r="B110" s="42" t="s">
        <v>381</v>
      </c>
      <c r="C110" s="42" t="s">
        <v>382</v>
      </c>
      <c r="D110" s="57" t="s">
        <v>370</v>
      </c>
      <c r="E110" s="42" t="s">
        <v>486</v>
      </c>
      <c r="F110" s="66" t="s">
        <v>380</v>
      </c>
      <c r="G110" s="42">
        <v>72.6</v>
      </c>
      <c r="H110" s="42">
        <v>30.33</v>
      </c>
      <c r="I110" s="42">
        <v>49.6</v>
      </c>
      <c r="J110" s="55">
        <f t="shared" si="2"/>
        <v>79.93</v>
      </c>
      <c r="K110" s="56">
        <f t="shared" si="3"/>
        <v>76.998</v>
      </c>
      <c r="L110" s="42">
        <v>2</v>
      </c>
    </row>
    <row r="111" spans="1:12" s="2" customFormat="1" ht="24.75" customHeight="1">
      <c r="A111" s="42">
        <v>109</v>
      </c>
      <c r="B111" s="42" t="s">
        <v>383</v>
      </c>
      <c r="C111" s="42" t="s">
        <v>384</v>
      </c>
      <c r="D111" s="57" t="s">
        <v>370</v>
      </c>
      <c r="E111" s="42" t="s">
        <v>487</v>
      </c>
      <c r="F111" s="66" t="s">
        <v>380</v>
      </c>
      <c r="G111" s="42">
        <v>58.9</v>
      </c>
      <c r="H111" s="42">
        <v>29.33</v>
      </c>
      <c r="I111" s="42">
        <v>53.6</v>
      </c>
      <c r="J111" s="55">
        <f t="shared" si="2"/>
        <v>82.93</v>
      </c>
      <c r="K111" s="56">
        <f t="shared" si="3"/>
        <v>73.31800000000001</v>
      </c>
      <c r="L111" s="42">
        <v>3</v>
      </c>
    </row>
    <row r="112" spans="1:12" s="2" customFormat="1" ht="24.75" customHeight="1">
      <c r="A112" s="42">
        <v>110</v>
      </c>
      <c r="B112" s="42" t="s">
        <v>385</v>
      </c>
      <c r="C112" s="42" t="s">
        <v>386</v>
      </c>
      <c r="D112" s="57" t="s">
        <v>370</v>
      </c>
      <c r="E112" s="42" t="s">
        <v>488</v>
      </c>
      <c r="F112" s="66" t="s">
        <v>380</v>
      </c>
      <c r="G112" s="42">
        <v>71.92</v>
      </c>
      <c r="H112" s="42">
        <v>27.67</v>
      </c>
      <c r="I112" s="42">
        <v>40.4</v>
      </c>
      <c r="J112" s="55">
        <f t="shared" si="2"/>
        <v>68.07</v>
      </c>
      <c r="K112" s="56">
        <f t="shared" si="3"/>
        <v>69.60999999999999</v>
      </c>
      <c r="L112" s="42">
        <v>4</v>
      </c>
    </row>
    <row r="113" spans="1:12" s="2" customFormat="1" ht="24.75" customHeight="1">
      <c r="A113" s="42">
        <v>111</v>
      </c>
      <c r="B113" s="42" t="s">
        <v>387</v>
      </c>
      <c r="C113" s="42" t="s">
        <v>388</v>
      </c>
      <c r="D113" s="57" t="s">
        <v>370</v>
      </c>
      <c r="E113" s="42" t="s">
        <v>489</v>
      </c>
      <c r="F113" s="66" t="s">
        <v>380</v>
      </c>
      <c r="G113" s="42">
        <v>66.7</v>
      </c>
      <c r="H113" s="42">
        <v>25.33</v>
      </c>
      <c r="I113" s="42">
        <v>31.03</v>
      </c>
      <c r="J113" s="55">
        <f t="shared" si="2"/>
        <v>56.36</v>
      </c>
      <c r="K113" s="56">
        <f t="shared" si="3"/>
        <v>60.495999999999995</v>
      </c>
      <c r="L113" s="42">
        <v>5</v>
      </c>
    </row>
    <row r="114" spans="1:12" s="2" customFormat="1" ht="24.75" customHeight="1">
      <c r="A114" s="42">
        <v>112</v>
      </c>
      <c r="B114" s="42" t="s">
        <v>389</v>
      </c>
      <c r="C114" s="42" t="s">
        <v>390</v>
      </c>
      <c r="D114" s="57" t="s">
        <v>370</v>
      </c>
      <c r="E114" s="42" t="s">
        <v>490</v>
      </c>
      <c r="F114" s="66" t="s">
        <v>391</v>
      </c>
      <c r="G114" s="42">
        <v>48.97</v>
      </c>
      <c r="H114" s="42">
        <v>35.67</v>
      </c>
      <c r="I114" s="42">
        <v>30</v>
      </c>
      <c r="J114" s="55">
        <f t="shared" si="2"/>
        <v>65.67</v>
      </c>
      <c r="K114" s="56">
        <f t="shared" si="3"/>
        <v>58.99</v>
      </c>
      <c r="L114" s="42">
        <v>1</v>
      </c>
    </row>
    <row r="115" spans="1:12" s="2" customFormat="1" ht="24.75" customHeight="1">
      <c r="A115" s="42">
        <v>113</v>
      </c>
      <c r="B115" s="42" t="s">
        <v>392</v>
      </c>
      <c r="C115" s="66" t="s">
        <v>393</v>
      </c>
      <c r="D115" s="57" t="s">
        <v>370</v>
      </c>
      <c r="E115" s="42" t="s">
        <v>491</v>
      </c>
      <c r="F115" s="66" t="s">
        <v>394</v>
      </c>
      <c r="G115" s="42">
        <v>60.54</v>
      </c>
      <c r="H115" s="42">
        <v>30.67</v>
      </c>
      <c r="I115" s="42">
        <v>50.03</v>
      </c>
      <c r="J115" s="55">
        <f t="shared" si="2"/>
        <v>80.7</v>
      </c>
      <c r="K115" s="56">
        <f t="shared" si="3"/>
        <v>72.636</v>
      </c>
      <c r="L115" s="42">
        <v>1</v>
      </c>
    </row>
    <row r="116" spans="1:12" s="2" customFormat="1" ht="24.75" customHeight="1">
      <c r="A116" s="42">
        <v>114</v>
      </c>
      <c r="B116" s="42" t="s">
        <v>395</v>
      </c>
      <c r="C116" s="66" t="s">
        <v>396</v>
      </c>
      <c r="D116" s="57" t="s">
        <v>370</v>
      </c>
      <c r="E116" s="42" t="s">
        <v>491</v>
      </c>
      <c r="F116" s="66" t="s">
        <v>394</v>
      </c>
      <c r="G116" s="42">
        <v>70.35</v>
      </c>
      <c r="H116" s="42">
        <v>28.37</v>
      </c>
      <c r="I116" s="42">
        <v>44</v>
      </c>
      <c r="J116" s="55">
        <f t="shared" si="2"/>
        <v>72.37</v>
      </c>
      <c r="K116" s="56">
        <f t="shared" si="3"/>
        <v>71.56200000000001</v>
      </c>
      <c r="L116" s="42">
        <v>2</v>
      </c>
    </row>
    <row r="117" spans="1:12" s="2" customFormat="1" ht="24.75" customHeight="1">
      <c r="A117" s="42">
        <v>115</v>
      </c>
      <c r="B117" s="42" t="s">
        <v>397</v>
      </c>
      <c r="C117" s="66" t="s">
        <v>398</v>
      </c>
      <c r="D117" s="57" t="s">
        <v>370</v>
      </c>
      <c r="E117" s="42" t="s">
        <v>491</v>
      </c>
      <c r="F117" s="66" t="s">
        <v>394</v>
      </c>
      <c r="G117" s="42">
        <v>58.21</v>
      </c>
      <c r="H117" s="42">
        <v>32.1</v>
      </c>
      <c r="I117" s="42">
        <v>48.33</v>
      </c>
      <c r="J117" s="55">
        <f t="shared" si="2"/>
        <v>80.43</v>
      </c>
      <c r="K117" s="56">
        <f t="shared" si="3"/>
        <v>71.542</v>
      </c>
      <c r="L117" s="42">
        <v>3</v>
      </c>
    </row>
    <row r="118" spans="1:12" s="2" customFormat="1" ht="24.75" customHeight="1">
      <c r="A118" s="42">
        <v>116</v>
      </c>
      <c r="B118" s="42" t="s">
        <v>399</v>
      </c>
      <c r="C118" s="66" t="s">
        <v>400</v>
      </c>
      <c r="D118" s="57" t="s">
        <v>370</v>
      </c>
      <c r="E118" s="42" t="s">
        <v>492</v>
      </c>
      <c r="F118" s="66" t="s">
        <v>394</v>
      </c>
      <c r="G118" s="42">
        <v>59.11</v>
      </c>
      <c r="H118" s="42">
        <v>29.5</v>
      </c>
      <c r="I118" s="42">
        <v>50.33</v>
      </c>
      <c r="J118" s="55">
        <f t="shared" si="2"/>
        <v>79.83</v>
      </c>
      <c r="K118" s="56">
        <f t="shared" si="3"/>
        <v>71.542</v>
      </c>
      <c r="L118" s="42">
        <v>3</v>
      </c>
    </row>
    <row r="119" spans="1:12" s="2" customFormat="1" ht="24.75" customHeight="1">
      <c r="A119" s="42">
        <v>117</v>
      </c>
      <c r="B119" s="50" t="s">
        <v>401</v>
      </c>
      <c r="C119" s="50" t="s">
        <v>402</v>
      </c>
      <c r="D119" s="50" t="s">
        <v>403</v>
      </c>
      <c r="E119" s="42" t="s">
        <v>493</v>
      </c>
      <c r="F119" s="67" t="s">
        <v>404</v>
      </c>
      <c r="G119" s="50">
        <v>60.83</v>
      </c>
      <c r="H119" s="42">
        <v>31.33</v>
      </c>
      <c r="I119" s="42">
        <v>47</v>
      </c>
      <c r="J119" s="55">
        <f t="shared" si="2"/>
        <v>78.33</v>
      </c>
      <c r="K119" s="56">
        <f t="shared" si="3"/>
        <v>71.33</v>
      </c>
      <c r="L119" s="42">
        <v>1</v>
      </c>
    </row>
    <row r="120" spans="1:12" s="2" customFormat="1" ht="24.75" customHeight="1">
      <c r="A120" s="42">
        <v>118</v>
      </c>
      <c r="B120" s="68" t="s">
        <v>405</v>
      </c>
      <c r="C120" s="68" t="s">
        <v>406</v>
      </c>
      <c r="D120" s="69" t="s">
        <v>97</v>
      </c>
      <c r="E120" s="42" t="s">
        <v>494</v>
      </c>
      <c r="F120" s="70">
        <v>38</v>
      </c>
      <c r="G120" s="57">
        <v>66.09</v>
      </c>
      <c r="H120" s="42">
        <v>34.63</v>
      </c>
      <c r="I120" s="42">
        <v>50.67</v>
      </c>
      <c r="J120" s="55">
        <f t="shared" si="2"/>
        <v>85.30000000000001</v>
      </c>
      <c r="K120" s="56">
        <f t="shared" si="3"/>
        <v>77.61600000000001</v>
      </c>
      <c r="L120" s="42">
        <v>1</v>
      </c>
    </row>
    <row r="121" spans="1:12" s="2" customFormat="1" ht="24.75" customHeight="1">
      <c r="A121" s="42">
        <v>119</v>
      </c>
      <c r="B121" s="68" t="s">
        <v>407</v>
      </c>
      <c r="C121" s="68" t="s">
        <v>408</v>
      </c>
      <c r="D121" s="69" t="s">
        <v>97</v>
      </c>
      <c r="E121" s="42" t="s">
        <v>495</v>
      </c>
      <c r="F121" s="70">
        <v>38</v>
      </c>
      <c r="G121" s="57">
        <v>69.29</v>
      </c>
      <c r="H121" s="42">
        <v>29.67</v>
      </c>
      <c r="I121" s="42">
        <v>51.7</v>
      </c>
      <c r="J121" s="55">
        <f t="shared" si="2"/>
        <v>81.37</v>
      </c>
      <c r="K121" s="56">
        <f t="shared" si="3"/>
        <v>76.53800000000001</v>
      </c>
      <c r="L121" s="42">
        <v>2</v>
      </c>
    </row>
    <row r="122" spans="1:12" s="2" customFormat="1" ht="24.75" customHeight="1">
      <c r="A122" s="42">
        <v>120</v>
      </c>
      <c r="B122" s="68" t="s">
        <v>409</v>
      </c>
      <c r="C122" s="68" t="s">
        <v>410</v>
      </c>
      <c r="D122" s="69" t="s">
        <v>97</v>
      </c>
      <c r="E122" s="42" t="s">
        <v>495</v>
      </c>
      <c r="F122" s="70">
        <v>38</v>
      </c>
      <c r="G122" s="57">
        <v>56.06</v>
      </c>
      <c r="H122" s="42">
        <v>31</v>
      </c>
      <c r="I122" s="42">
        <v>52.3</v>
      </c>
      <c r="J122" s="55">
        <f t="shared" si="2"/>
        <v>83.3</v>
      </c>
      <c r="K122" s="56">
        <f t="shared" si="3"/>
        <v>72.404</v>
      </c>
      <c r="L122" s="42">
        <v>3</v>
      </c>
    </row>
    <row r="123" spans="1:12" s="2" customFormat="1" ht="24.75" customHeight="1">
      <c r="A123" s="42">
        <v>121</v>
      </c>
      <c r="B123" s="68" t="s">
        <v>411</v>
      </c>
      <c r="C123" s="68" t="s">
        <v>412</v>
      </c>
      <c r="D123" s="69" t="s">
        <v>97</v>
      </c>
      <c r="E123" s="42" t="s">
        <v>495</v>
      </c>
      <c r="F123" s="70">
        <v>38</v>
      </c>
      <c r="G123" s="57">
        <v>56.6</v>
      </c>
      <c r="H123" s="42">
        <v>27.93</v>
      </c>
      <c r="I123" s="42">
        <v>44.5</v>
      </c>
      <c r="J123" s="55">
        <f t="shared" si="2"/>
        <v>72.43</v>
      </c>
      <c r="K123" s="56">
        <f t="shared" si="3"/>
        <v>66.09800000000001</v>
      </c>
      <c r="L123" s="42">
        <v>4</v>
      </c>
    </row>
    <row r="124" spans="1:12" s="2" customFormat="1" ht="24.75" customHeight="1">
      <c r="A124" s="42">
        <v>122</v>
      </c>
      <c r="B124" s="68" t="s">
        <v>413</v>
      </c>
      <c r="C124" s="68" t="s">
        <v>414</v>
      </c>
      <c r="D124" s="69" t="s">
        <v>97</v>
      </c>
      <c r="E124" s="57" t="s">
        <v>415</v>
      </c>
      <c r="F124" s="70">
        <v>39</v>
      </c>
      <c r="G124" s="57">
        <v>63.77</v>
      </c>
      <c r="H124" s="42">
        <v>37.33</v>
      </c>
      <c r="I124" s="42">
        <v>56</v>
      </c>
      <c r="J124" s="55">
        <f t="shared" si="2"/>
        <v>93.33</v>
      </c>
      <c r="K124" s="56">
        <f t="shared" si="3"/>
        <v>81.506</v>
      </c>
      <c r="L124" s="42">
        <v>1</v>
      </c>
    </row>
    <row r="125" spans="1:12" s="2" customFormat="1" ht="24.75" customHeight="1">
      <c r="A125" s="42">
        <v>123</v>
      </c>
      <c r="B125" s="68" t="s">
        <v>416</v>
      </c>
      <c r="C125" s="68" t="s">
        <v>417</v>
      </c>
      <c r="D125" s="69" t="s">
        <v>97</v>
      </c>
      <c r="E125" s="57" t="s">
        <v>415</v>
      </c>
      <c r="F125" s="70">
        <v>39</v>
      </c>
      <c r="G125" s="57">
        <v>69.38</v>
      </c>
      <c r="H125" s="42">
        <v>33.33</v>
      </c>
      <c r="I125" s="42">
        <v>49.33</v>
      </c>
      <c r="J125" s="55">
        <f t="shared" si="2"/>
        <v>82.66</v>
      </c>
      <c r="K125" s="56">
        <f t="shared" si="3"/>
        <v>77.348</v>
      </c>
      <c r="L125" s="42">
        <v>2</v>
      </c>
    </row>
    <row r="126" spans="1:12" s="2" customFormat="1" ht="24.75" customHeight="1">
      <c r="A126" s="42">
        <v>124</v>
      </c>
      <c r="B126" s="68" t="s">
        <v>418</v>
      </c>
      <c r="C126" s="68" t="s">
        <v>419</v>
      </c>
      <c r="D126" s="69" t="s">
        <v>97</v>
      </c>
      <c r="E126" s="57" t="s">
        <v>415</v>
      </c>
      <c r="F126" s="70">
        <v>39</v>
      </c>
      <c r="G126" s="57">
        <v>65.5</v>
      </c>
      <c r="H126" s="42">
        <v>32.67</v>
      </c>
      <c r="I126" s="42">
        <v>48.67</v>
      </c>
      <c r="J126" s="55">
        <f t="shared" si="2"/>
        <v>81.34</v>
      </c>
      <c r="K126" s="56">
        <f t="shared" si="3"/>
        <v>75.004</v>
      </c>
      <c r="L126" s="42">
        <v>3</v>
      </c>
    </row>
    <row r="127" spans="1:12" s="2" customFormat="1" ht="24.75" customHeight="1">
      <c r="A127" s="42">
        <v>125</v>
      </c>
      <c r="B127" s="68" t="s">
        <v>420</v>
      </c>
      <c r="C127" s="68" t="s">
        <v>421</v>
      </c>
      <c r="D127" s="69" t="s">
        <v>97</v>
      </c>
      <c r="E127" s="57" t="s">
        <v>415</v>
      </c>
      <c r="F127" s="70">
        <v>39</v>
      </c>
      <c r="G127" s="57">
        <v>64.66</v>
      </c>
      <c r="H127" s="42">
        <v>35</v>
      </c>
      <c r="I127" s="42">
        <v>35.33</v>
      </c>
      <c r="J127" s="55">
        <f t="shared" si="2"/>
        <v>70.33</v>
      </c>
      <c r="K127" s="56">
        <f t="shared" si="3"/>
        <v>68.062</v>
      </c>
      <c r="L127" s="42">
        <v>4</v>
      </c>
    </row>
    <row r="128" spans="1:12" s="2" customFormat="1" ht="24.75" customHeight="1">
      <c r="A128" s="42">
        <v>126</v>
      </c>
      <c r="B128" s="71" t="s">
        <v>422</v>
      </c>
      <c r="C128" s="71" t="s">
        <v>423</v>
      </c>
      <c r="D128" s="62" t="s">
        <v>97</v>
      </c>
      <c r="E128" s="72" t="s">
        <v>424</v>
      </c>
      <c r="F128" s="73">
        <v>42</v>
      </c>
      <c r="G128" s="72">
        <v>79.39</v>
      </c>
      <c r="H128" s="62">
        <v>36</v>
      </c>
      <c r="I128" s="62">
        <v>55.33</v>
      </c>
      <c r="J128" s="55">
        <f t="shared" si="2"/>
        <v>91.33</v>
      </c>
      <c r="K128" s="56">
        <f t="shared" si="3"/>
        <v>86.554</v>
      </c>
      <c r="L128" s="62">
        <v>1</v>
      </c>
    </row>
    <row r="129" spans="1:12" s="2" customFormat="1" ht="24.75" customHeight="1">
      <c r="A129" s="42">
        <v>127</v>
      </c>
      <c r="B129" s="71" t="s">
        <v>425</v>
      </c>
      <c r="C129" s="71" t="s">
        <v>426</v>
      </c>
      <c r="D129" s="62" t="s">
        <v>97</v>
      </c>
      <c r="E129" s="72" t="s">
        <v>424</v>
      </c>
      <c r="F129" s="73">
        <v>42</v>
      </c>
      <c r="G129" s="72">
        <v>79.46</v>
      </c>
      <c r="H129" s="62">
        <v>34</v>
      </c>
      <c r="I129" s="62">
        <v>53</v>
      </c>
      <c r="J129" s="55">
        <f t="shared" si="2"/>
        <v>87</v>
      </c>
      <c r="K129" s="56">
        <f t="shared" si="3"/>
        <v>83.984</v>
      </c>
      <c r="L129" s="62">
        <v>2</v>
      </c>
    </row>
    <row r="130" spans="1:12" s="2" customFormat="1" ht="24.75" customHeight="1">
      <c r="A130" s="42">
        <v>128</v>
      </c>
      <c r="B130" s="71" t="s">
        <v>427</v>
      </c>
      <c r="C130" s="71" t="s">
        <v>428</v>
      </c>
      <c r="D130" s="62" t="s">
        <v>97</v>
      </c>
      <c r="E130" s="72" t="s">
        <v>424</v>
      </c>
      <c r="F130" s="73">
        <v>42</v>
      </c>
      <c r="G130" s="72">
        <v>75.13</v>
      </c>
      <c r="H130" s="62">
        <v>34.33</v>
      </c>
      <c r="I130" s="62">
        <v>52</v>
      </c>
      <c r="J130" s="55">
        <f t="shared" si="2"/>
        <v>86.33</v>
      </c>
      <c r="K130" s="56">
        <f t="shared" si="3"/>
        <v>81.85</v>
      </c>
      <c r="L130" s="62">
        <v>3</v>
      </c>
    </row>
    <row r="131" spans="1:12" s="2" customFormat="1" ht="24.75" customHeight="1">
      <c r="A131" s="42">
        <v>129</v>
      </c>
      <c r="B131" s="71" t="s">
        <v>429</v>
      </c>
      <c r="C131" s="71" t="s">
        <v>430</v>
      </c>
      <c r="D131" s="62" t="s">
        <v>97</v>
      </c>
      <c r="E131" s="72" t="s">
        <v>424</v>
      </c>
      <c r="F131" s="73">
        <v>42</v>
      </c>
      <c r="G131" s="72">
        <v>74.3</v>
      </c>
      <c r="H131" s="62">
        <v>32.33</v>
      </c>
      <c r="I131" s="62">
        <v>49.33</v>
      </c>
      <c r="J131" s="55">
        <f t="shared" si="2"/>
        <v>81.66</v>
      </c>
      <c r="K131" s="56">
        <f t="shared" si="3"/>
        <v>78.716</v>
      </c>
      <c r="L131" s="62">
        <v>4</v>
      </c>
    </row>
    <row r="132" spans="1:12" s="2" customFormat="1" ht="24.75" customHeight="1">
      <c r="A132" s="42">
        <v>130</v>
      </c>
      <c r="B132" s="71" t="s">
        <v>431</v>
      </c>
      <c r="C132" s="71" t="s">
        <v>432</v>
      </c>
      <c r="D132" s="62" t="s">
        <v>97</v>
      </c>
      <c r="E132" s="72" t="s">
        <v>424</v>
      </c>
      <c r="F132" s="73">
        <v>42</v>
      </c>
      <c r="G132" s="72">
        <v>74.75</v>
      </c>
      <c r="H132" s="62">
        <v>31.33</v>
      </c>
      <c r="I132" s="62">
        <v>45.33</v>
      </c>
      <c r="J132" s="55">
        <f t="shared" si="2"/>
        <v>76.66</v>
      </c>
      <c r="K132" s="56">
        <f t="shared" si="3"/>
        <v>75.896</v>
      </c>
      <c r="L132" s="62">
        <v>5</v>
      </c>
    </row>
    <row r="133" spans="1:12" s="2" customFormat="1" ht="24.75" customHeight="1">
      <c r="A133" s="42">
        <v>131</v>
      </c>
      <c r="B133" s="68" t="s">
        <v>433</v>
      </c>
      <c r="C133" s="68" t="s">
        <v>434</v>
      </c>
      <c r="D133" s="69" t="s">
        <v>97</v>
      </c>
      <c r="E133" s="57" t="s">
        <v>435</v>
      </c>
      <c r="F133" s="70">
        <v>44</v>
      </c>
      <c r="G133" s="57">
        <v>69.25</v>
      </c>
      <c r="H133" s="42">
        <v>36.53</v>
      </c>
      <c r="I133" s="42">
        <v>54.33</v>
      </c>
      <c r="J133" s="55">
        <f t="shared" si="2"/>
        <v>90.86</v>
      </c>
      <c r="K133" s="56">
        <f t="shared" si="3"/>
        <v>82.21600000000001</v>
      </c>
      <c r="L133" s="42">
        <v>1</v>
      </c>
    </row>
    <row r="134" spans="1:12" s="2" customFormat="1" ht="24.75" customHeight="1">
      <c r="A134" s="42">
        <v>132</v>
      </c>
      <c r="B134" s="68" t="s">
        <v>436</v>
      </c>
      <c r="C134" s="68" t="s">
        <v>437</v>
      </c>
      <c r="D134" s="69" t="s">
        <v>97</v>
      </c>
      <c r="E134" s="57" t="s">
        <v>435</v>
      </c>
      <c r="F134" s="70">
        <v>44</v>
      </c>
      <c r="G134" s="57">
        <v>68.13</v>
      </c>
      <c r="H134" s="42">
        <v>30.03</v>
      </c>
      <c r="I134" s="42">
        <v>35.67</v>
      </c>
      <c r="J134" s="55">
        <f t="shared" si="2"/>
        <v>65.7</v>
      </c>
      <c r="K134" s="56">
        <f t="shared" si="3"/>
        <v>66.672</v>
      </c>
      <c r="L134" s="42">
        <v>2</v>
      </c>
    </row>
    <row r="135" spans="1:12" s="2" customFormat="1" ht="24.75" customHeight="1">
      <c r="A135" s="42">
        <v>133</v>
      </c>
      <c r="B135" s="68" t="s">
        <v>438</v>
      </c>
      <c r="C135" s="68" t="s">
        <v>439</v>
      </c>
      <c r="D135" s="69" t="s">
        <v>97</v>
      </c>
      <c r="E135" s="57" t="s">
        <v>435</v>
      </c>
      <c r="F135" s="70">
        <v>44</v>
      </c>
      <c r="G135" s="57">
        <v>78.51</v>
      </c>
      <c r="H135" s="42">
        <v>32</v>
      </c>
      <c r="I135" s="42">
        <v>26</v>
      </c>
      <c r="J135" s="55">
        <f t="shared" si="2"/>
        <v>58</v>
      </c>
      <c r="K135" s="56">
        <f t="shared" si="3"/>
        <v>66.20400000000001</v>
      </c>
      <c r="L135" s="42">
        <v>3</v>
      </c>
    </row>
    <row r="136" spans="1:12" s="2" customFormat="1" ht="24.75" customHeight="1">
      <c r="A136" s="42">
        <v>134</v>
      </c>
      <c r="B136" s="68" t="s">
        <v>440</v>
      </c>
      <c r="C136" s="68" t="s">
        <v>441</v>
      </c>
      <c r="D136" s="69" t="s">
        <v>97</v>
      </c>
      <c r="E136" s="57" t="s">
        <v>435</v>
      </c>
      <c r="F136" s="70">
        <v>44</v>
      </c>
      <c r="G136" s="57">
        <v>71.88</v>
      </c>
      <c r="H136" s="42">
        <v>29.83</v>
      </c>
      <c r="I136" s="42">
        <v>31.67</v>
      </c>
      <c r="J136" s="55">
        <f t="shared" si="2"/>
        <v>61.5</v>
      </c>
      <c r="K136" s="56">
        <f t="shared" si="3"/>
        <v>65.652</v>
      </c>
      <c r="L136" s="42">
        <v>4</v>
      </c>
    </row>
    <row r="137" spans="1:12" s="2" customFormat="1" ht="24.75" customHeight="1">
      <c r="A137" s="42">
        <v>135</v>
      </c>
      <c r="B137" s="68" t="s">
        <v>442</v>
      </c>
      <c r="C137" s="68" t="s">
        <v>443</v>
      </c>
      <c r="D137" s="69" t="s">
        <v>97</v>
      </c>
      <c r="E137" s="57" t="s">
        <v>435</v>
      </c>
      <c r="F137" s="70">
        <v>44</v>
      </c>
      <c r="G137" s="57">
        <v>68.39</v>
      </c>
      <c r="H137" s="42">
        <v>23.63</v>
      </c>
      <c r="I137" s="42">
        <v>31</v>
      </c>
      <c r="J137" s="55">
        <f aca="true" t="shared" si="6" ref="J137:J151">H137+I137</f>
        <v>54.629999999999995</v>
      </c>
      <c r="K137" s="56">
        <f aca="true" t="shared" si="7" ref="K137:K151">G137*0.4+J137*0.6</f>
        <v>60.134</v>
      </c>
      <c r="L137" s="42">
        <v>5</v>
      </c>
    </row>
    <row r="138" spans="1:12" s="2" customFormat="1" ht="24.75" customHeight="1">
      <c r="A138" s="42">
        <v>136</v>
      </c>
      <c r="B138" s="50" t="s">
        <v>444</v>
      </c>
      <c r="C138" s="50" t="s">
        <v>445</v>
      </c>
      <c r="D138" s="50" t="s">
        <v>446</v>
      </c>
      <c r="E138" s="74" t="s">
        <v>447</v>
      </c>
      <c r="F138" s="75" t="s">
        <v>448</v>
      </c>
      <c r="G138" s="50">
        <v>70.77</v>
      </c>
      <c r="H138" s="46">
        <v>36.33</v>
      </c>
      <c r="I138" s="46">
        <v>48</v>
      </c>
      <c r="J138" s="55">
        <f t="shared" si="6"/>
        <v>84.33</v>
      </c>
      <c r="K138" s="56">
        <f t="shared" si="7"/>
        <v>78.906</v>
      </c>
      <c r="L138" s="42">
        <v>1</v>
      </c>
    </row>
    <row r="139" spans="1:12" s="2" customFormat="1" ht="24.75" customHeight="1">
      <c r="A139" s="42">
        <v>137</v>
      </c>
      <c r="B139" s="50" t="s">
        <v>449</v>
      </c>
      <c r="C139" s="50" t="s">
        <v>450</v>
      </c>
      <c r="D139" s="50" t="s">
        <v>446</v>
      </c>
      <c r="E139" s="74" t="s">
        <v>447</v>
      </c>
      <c r="F139" s="75" t="s">
        <v>448</v>
      </c>
      <c r="G139" s="50">
        <v>63.14</v>
      </c>
      <c r="H139" s="46">
        <v>34.33</v>
      </c>
      <c r="I139" s="46">
        <v>51.67</v>
      </c>
      <c r="J139" s="55">
        <f t="shared" si="6"/>
        <v>86</v>
      </c>
      <c r="K139" s="56">
        <f t="shared" si="7"/>
        <v>76.856</v>
      </c>
      <c r="L139" s="42">
        <v>2</v>
      </c>
    </row>
    <row r="140" spans="1:12" s="2" customFormat="1" ht="24.75" customHeight="1">
      <c r="A140" s="42">
        <v>138</v>
      </c>
      <c r="B140" s="50" t="s">
        <v>451</v>
      </c>
      <c r="C140" s="50" t="s">
        <v>452</v>
      </c>
      <c r="D140" s="50" t="s">
        <v>446</v>
      </c>
      <c r="E140" s="74" t="s">
        <v>447</v>
      </c>
      <c r="F140" s="75" t="s">
        <v>448</v>
      </c>
      <c r="G140" s="50">
        <v>63.1</v>
      </c>
      <c r="H140" s="46">
        <v>35.33</v>
      </c>
      <c r="I140" s="46">
        <v>36.67</v>
      </c>
      <c r="J140" s="55">
        <f t="shared" si="6"/>
        <v>72</v>
      </c>
      <c r="K140" s="56">
        <f t="shared" si="7"/>
        <v>68.44</v>
      </c>
      <c r="L140" s="42">
        <v>3</v>
      </c>
    </row>
    <row r="141" spans="1:12" s="2" customFormat="1" ht="24.75" customHeight="1">
      <c r="A141" s="42">
        <v>139</v>
      </c>
      <c r="B141" s="50" t="s">
        <v>453</v>
      </c>
      <c r="C141" s="50" t="s">
        <v>454</v>
      </c>
      <c r="D141" s="50" t="s">
        <v>446</v>
      </c>
      <c r="E141" s="74" t="s">
        <v>447</v>
      </c>
      <c r="F141" s="75" t="s">
        <v>448</v>
      </c>
      <c r="G141" s="50">
        <v>61.11</v>
      </c>
      <c r="H141" s="46">
        <v>34.33</v>
      </c>
      <c r="I141" s="46">
        <v>26.67</v>
      </c>
      <c r="J141" s="55">
        <f t="shared" si="6"/>
        <v>61</v>
      </c>
      <c r="K141" s="56">
        <f t="shared" si="7"/>
        <v>61.044000000000004</v>
      </c>
      <c r="L141" s="42">
        <v>4</v>
      </c>
    </row>
    <row r="142" spans="1:12" s="2" customFormat="1" ht="24.75" customHeight="1">
      <c r="A142" s="42">
        <v>140</v>
      </c>
      <c r="B142" s="50" t="s">
        <v>455</v>
      </c>
      <c r="C142" s="50" t="s">
        <v>456</v>
      </c>
      <c r="D142" s="50" t="s">
        <v>446</v>
      </c>
      <c r="E142" s="74" t="s">
        <v>447</v>
      </c>
      <c r="F142" s="75" t="s">
        <v>448</v>
      </c>
      <c r="G142" s="50">
        <v>60.78</v>
      </c>
      <c r="H142" s="46">
        <v>25</v>
      </c>
      <c r="I142" s="46">
        <v>0</v>
      </c>
      <c r="J142" s="55">
        <f t="shared" si="6"/>
        <v>25</v>
      </c>
      <c r="K142" s="56">
        <f t="shared" si="7"/>
        <v>39.312</v>
      </c>
      <c r="L142" s="42">
        <v>5</v>
      </c>
    </row>
    <row r="143" spans="1:12" s="2" customFormat="1" ht="24.75" customHeight="1">
      <c r="A143" s="42">
        <v>141</v>
      </c>
      <c r="B143" s="50" t="s">
        <v>457</v>
      </c>
      <c r="C143" s="50" t="s">
        <v>458</v>
      </c>
      <c r="D143" s="50" t="s">
        <v>446</v>
      </c>
      <c r="E143" s="74" t="s">
        <v>447</v>
      </c>
      <c r="F143" s="76" t="s">
        <v>459</v>
      </c>
      <c r="G143" s="50">
        <v>67.92</v>
      </c>
      <c r="H143" s="46">
        <v>35.67</v>
      </c>
      <c r="I143" s="46">
        <v>47.666666666666664</v>
      </c>
      <c r="J143" s="55">
        <f t="shared" si="6"/>
        <v>83.33666666666667</v>
      </c>
      <c r="K143" s="56">
        <f t="shared" si="7"/>
        <v>77.17</v>
      </c>
      <c r="L143" s="42">
        <v>1</v>
      </c>
    </row>
    <row r="144" spans="1:12" s="2" customFormat="1" ht="24.75" customHeight="1">
      <c r="A144" s="42">
        <v>142</v>
      </c>
      <c r="B144" s="50" t="s">
        <v>460</v>
      </c>
      <c r="C144" s="50" t="s">
        <v>461</v>
      </c>
      <c r="D144" s="50" t="s">
        <v>446</v>
      </c>
      <c r="E144" s="74" t="s">
        <v>447</v>
      </c>
      <c r="F144" s="76" t="s">
        <v>459</v>
      </c>
      <c r="G144" s="50">
        <v>63.58</v>
      </c>
      <c r="H144" s="46">
        <v>32.33</v>
      </c>
      <c r="I144" s="46">
        <v>27.666666666666668</v>
      </c>
      <c r="J144" s="55">
        <f t="shared" si="6"/>
        <v>59.99666666666667</v>
      </c>
      <c r="K144" s="56">
        <f t="shared" si="7"/>
        <v>61.43</v>
      </c>
      <c r="L144" s="42">
        <v>2</v>
      </c>
    </row>
    <row r="145" spans="1:12" s="2" customFormat="1" ht="24.75" customHeight="1">
      <c r="A145" s="42">
        <v>143</v>
      </c>
      <c r="B145" s="50" t="s">
        <v>462</v>
      </c>
      <c r="C145" s="50" t="s">
        <v>463</v>
      </c>
      <c r="D145" s="50" t="s">
        <v>446</v>
      </c>
      <c r="E145" s="74" t="s">
        <v>447</v>
      </c>
      <c r="F145" s="76" t="s">
        <v>459</v>
      </c>
      <c r="G145" s="50">
        <v>59.54</v>
      </c>
      <c r="H145" s="46">
        <v>29.67</v>
      </c>
      <c r="I145" s="46">
        <v>25</v>
      </c>
      <c r="J145" s="55">
        <f t="shared" si="6"/>
        <v>54.67</v>
      </c>
      <c r="K145" s="56">
        <f t="shared" si="7"/>
        <v>56.618</v>
      </c>
      <c r="L145" s="42">
        <v>3</v>
      </c>
    </row>
    <row r="146" spans="1:12" s="2" customFormat="1" ht="24.75" customHeight="1">
      <c r="A146" s="42">
        <v>144</v>
      </c>
      <c r="B146" s="50" t="s">
        <v>464</v>
      </c>
      <c r="C146" s="50" t="s">
        <v>465</v>
      </c>
      <c r="D146" s="50" t="s">
        <v>446</v>
      </c>
      <c r="E146" s="74" t="s">
        <v>447</v>
      </c>
      <c r="F146" s="76" t="s">
        <v>459</v>
      </c>
      <c r="G146" s="50">
        <v>64.76</v>
      </c>
      <c r="H146" s="46">
        <v>33.33</v>
      </c>
      <c r="I146" s="46">
        <v>16.666666666666668</v>
      </c>
      <c r="J146" s="55">
        <f t="shared" si="6"/>
        <v>49.99666666666667</v>
      </c>
      <c r="K146" s="56">
        <f t="shared" si="7"/>
        <v>55.902</v>
      </c>
      <c r="L146" s="42">
        <v>4</v>
      </c>
    </row>
    <row r="147" spans="1:12" s="2" customFormat="1" ht="24.75" customHeight="1">
      <c r="A147" s="42">
        <v>145</v>
      </c>
      <c r="B147" s="50" t="s">
        <v>466</v>
      </c>
      <c r="C147" s="50" t="s">
        <v>467</v>
      </c>
      <c r="D147" s="50" t="s">
        <v>446</v>
      </c>
      <c r="E147" s="74" t="s">
        <v>447</v>
      </c>
      <c r="F147" s="75" t="s">
        <v>468</v>
      </c>
      <c r="G147" s="50">
        <v>69.44</v>
      </c>
      <c r="H147" s="46">
        <v>33.33</v>
      </c>
      <c r="I147" s="46">
        <v>54</v>
      </c>
      <c r="J147" s="55">
        <f t="shared" si="6"/>
        <v>87.33</v>
      </c>
      <c r="K147" s="56">
        <f t="shared" si="7"/>
        <v>80.17399999999999</v>
      </c>
      <c r="L147" s="42">
        <v>1</v>
      </c>
    </row>
    <row r="148" spans="1:12" s="2" customFormat="1" ht="24.75" customHeight="1">
      <c r="A148" s="42">
        <v>146</v>
      </c>
      <c r="B148" s="50" t="s">
        <v>469</v>
      </c>
      <c r="C148" s="50" t="s">
        <v>470</v>
      </c>
      <c r="D148" s="50" t="s">
        <v>446</v>
      </c>
      <c r="E148" s="74" t="s">
        <v>447</v>
      </c>
      <c r="F148" s="75" t="s">
        <v>468</v>
      </c>
      <c r="G148" s="50">
        <v>73.49</v>
      </c>
      <c r="H148" s="46">
        <v>31.67</v>
      </c>
      <c r="I148" s="46">
        <v>48.666666666666664</v>
      </c>
      <c r="J148" s="55">
        <f t="shared" si="6"/>
        <v>80.33666666666667</v>
      </c>
      <c r="K148" s="56">
        <f t="shared" si="7"/>
        <v>77.59800000000001</v>
      </c>
      <c r="L148" s="42">
        <v>2</v>
      </c>
    </row>
    <row r="149" spans="1:12" s="2" customFormat="1" ht="24.75" customHeight="1">
      <c r="A149" s="42">
        <v>147</v>
      </c>
      <c r="B149" s="50" t="s">
        <v>471</v>
      </c>
      <c r="C149" s="50" t="s">
        <v>472</v>
      </c>
      <c r="D149" s="50" t="s">
        <v>446</v>
      </c>
      <c r="E149" s="74" t="s">
        <v>447</v>
      </c>
      <c r="F149" s="75" t="s">
        <v>468</v>
      </c>
      <c r="G149" s="50">
        <v>70.06</v>
      </c>
      <c r="H149" s="46">
        <v>29.67</v>
      </c>
      <c r="I149" s="46">
        <v>50</v>
      </c>
      <c r="J149" s="55">
        <f t="shared" si="6"/>
        <v>79.67</v>
      </c>
      <c r="K149" s="56">
        <f t="shared" si="7"/>
        <v>75.826</v>
      </c>
      <c r="L149" s="42">
        <v>3</v>
      </c>
    </row>
    <row r="150" spans="1:12" s="2" customFormat="1" ht="24.75" customHeight="1">
      <c r="A150" s="42">
        <v>148</v>
      </c>
      <c r="B150" s="50" t="s">
        <v>473</v>
      </c>
      <c r="C150" s="50" t="s">
        <v>474</v>
      </c>
      <c r="D150" s="50" t="s">
        <v>446</v>
      </c>
      <c r="E150" s="74" t="s">
        <v>447</v>
      </c>
      <c r="F150" s="75" t="s">
        <v>468</v>
      </c>
      <c r="G150" s="50">
        <v>70.01</v>
      </c>
      <c r="H150" s="46">
        <v>31</v>
      </c>
      <c r="I150" s="46">
        <v>48.666666666666664</v>
      </c>
      <c r="J150" s="55">
        <f t="shared" si="6"/>
        <v>79.66666666666666</v>
      </c>
      <c r="K150" s="56">
        <f t="shared" si="7"/>
        <v>75.804</v>
      </c>
      <c r="L150" s="42">
        <v>4</v>
      </c>
    </row>
    <row r="151" spans="1:12" s="2" customFormat="1" ht="24.75" customHeight="1">
      <c r="A151" s="42">
        <v>149</v>
      </c>
      <c r="B151" s="50" t="s">
        <v>475</v>
      </c>
      <c r="C151" s="50" t="s">
        <v>476</v>
      </c>
      <c r="D151" s="50" t="s">
        <v>446</v>
      </c>
      <c r="E151" s="50" t="s">
        <v>447</v>
      </c>
      <c r="F151" s="50" t="s">
        <v>468</v>
      </c>
      <c r="G151" s="50">
        <v>66.68</v>
      </c>
      <c r="H151" s="50">
        <v>0</v>
      </c>
      <c r="I151" s="50">
        <v>0</v>
      </c>
      <c r="J151" s="50">
        <f t="shared" si="6"/>
        <v>0</v>
      </c>
      <c r="K151" s="60">
        <f t="shared" si="7"/>
        <v>26.672000000000004</v>
      </c>
      <c r="L151" s="50">
        <v>5</v>
      </c>
    </row>
  </sheetData>
  <sheetProtection/>
  <protectedRanges>
    <protectedRange sqref="D54:E57 D59:E59" name="区域1"/>
    <protectedRange sqref="G54:G57 G59" name="区域1_1"/>
  </protectedRanges>
  <mergeCells count="1">
    <mergeCell ref="A1:L1"/>
  </mergeCells>
  <conditionalFormatting sqref="I72:I78">
    <cfRule type="cellIs" priority="1" dxfId="0" operator="equal">
      <formula>0</formula>
    </cfRule>
  </conditionalFormatting>
  <printOptions/>
  <pageMargins left="0.751388888888889" right="0.2361111111111111" top="0.66875" bottom="0.747916666666667" header="0.5" footer="0.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洪志涛</dc:creator>
  <cp:keywords/>
  <dc:description/>
  <cp:lastModifiedBy>Administrator</cp:lastModifiedBy>
  <dcterms:created xsi:type="dcterms:W3CDTF">2021-08-12T10:07:00Z</dcterms:created>
  <dcterms:modified xsi:type="dcterms:W3CDTF">2021-08-14T10:01:48Z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533AE95E6B7F46D0ADA6F797D4A0C47A</vt:lpwstr>
  </property>
  <property fmtid="{D5CDD505-2E9C-101B-9397-08002B2CF9AE}" pid="3" name="KSOProductBuildVer">
    <vt:lpwstr>2052-11.1.0.10700</vt:lpwstr>
  </property>
</Properties>
</file>