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笔试成绩单" sheetId="1" r:id="rId1"/>
  </sheets>
  <definedNames/>
  <calcPr fullCalcOnLoad="1"/>
</workbook>
</file>

<file path=xl/sharedStrings.xml><?xml version="1.0" encoding="utf-8"?>
<sst xmlns="http://schemas.openxmlformats.org/spreadsheetml/2006/main" count="710" uniqueCount="332">
  <si>
    <t>2020年铁岭市市直事业单位公开遴选工作人员总成绩</t>
  </si>
  <si>
    <t>序号</t>
  </si>
  <si>
    <t>姓名</t>
  </si>
  <si>
    <t>性别</t>
  </si>
  <si>
    <t>报考单位</t>
  </si>
  <si>
    <t>报考岗位</t>
  </si>
  <si>
    <t>岗位代码</t>
  </si>
  <si>
    <t>岗位计划</t>
  </si>
  <si>
    <t>准考证号</t>
  </si>
  <si>
    <t>笔试成绩</t>
  </si>
  <si>
    <t>笔试权重</t>
  </si>
  <si>
    <t>面试成绩</t>
  </si>
  <si>
    <t>面试权重</t>
  </si>
  <si>
    <t>总成绩</t>
  </si>
  <si>
    <t>排名</t>
  </si>
  <si>
    <t>1</t>
  </si>
  <si>
    <t>杨静</t>
  </si>
  <si>
    <t>女</t>
  </si>
  <si>
    <t>铁岭市退役军人服务中心</t>
  </si>
  <si>
    <t>党政群工作科（一）</t>
  </si>
  <si>
    <t>01</t>
  </si>
  <si>
    <t>2</t>
  </si>
  <si>
    <t>叶萌雨</t>
  </si>
  <si>
    <t>男</t>
  </si>
  <si>
    <t>党政群工作科（二）</t>
  </si>
  <si>
    <t>02</t>
  </si>
  <si>
    <t>3</t>
  </si>
  <si>
    <t>王敏</t>
  </si>
  <si>
    <t>4</t>
  </si>
  <si>
    <t>吴艳</t>
  </si>
  <si>
    <t>5</t>
  </si>
  <si>
    <t>杨兵</t>
  </si>
  <si>
    <t>6</t>
  </si>
  <si>
    <t>周彪</t>
  </si>
  <si>
    <t>7</t>
  </si>
  <si>
    <t>王辉</t>
  </si>
  <si>
    <t>8</t>
  </si>
  <si>
    <t>韩志晟</t>
  </si>
  <si>
    <t>党政群工作科（三）</t>
  </si>
  <si>
    <t>03</t>
  </si>
  <si>
    <t>9</t>
  </si>
  <si>
    <t>郑晓婷</t>
  </si>
  <si>
    <t>铁岭市机关事务服务中心</t>
  </si>
  <si>
    <t>人力资源科</t>
  </si>
  <si>
    <t>04</t>
  </si>
  <si>
    <t>10</t>
  </si>
  <si>
    <t>陶蕴霖</t>
  </si>
  <si>
    <t>11</t>
  </si>
  <si>
    <t>王跃刚</t>
  </si>
  <si>
    <t>公共机构节能服务科</t>
  </si>
  <si>
    <t>05</t>
  </si>
  <si>
    <t>12</t>
  </si>
  <si>
    <t>李佳芮</t>
  </si>
  <si>
    <t>财务科</t>
  </si>
  <si>
    <t>06</t>
  </si>
  <si>
    <t>13</t>
  </si>
  <si>
    <t>马超</t>
  </si>
  <si>
    <t>党政群工作科</t>
  </si>
  <si>
    <t>07</t>
  </si>
  <si>
    <t>14</t>
  </si>
  <si>
    <t>李越</t>
  </si>
  <si>
    <t>公务用车服务科</t>
  </si>
  <si>
    <t>08</t>
  </si>
  <si>
    <t>15</t>
  </si>
  <si>
    <t>原野</t>
  </si>
  <si>
    <t>保卫科</t>
  </si>
  <si>
    <t>09</t>
  </si>
  <si>
    <t>16</t>
  </si>
  <si>
    <t>谷斌</t>
  </si>
  <si>
    <t>17</t>
  </si>
  <si>
    <t>高毅</t>
  </si>
  <si>
    <t>房产维护服务科</t>
  </si>
  <si>
    <t>18</t>
  </si>
  <si>
    <t>顾湘</t>
  </si>
  <si>
    <t>19</t>
  </si>
  <si>
    <t>董耀谦</t>
  </si>
  <si>
    <t>20</t>
  </si>
  <si>
    <t>王俊龙</t>
  </si>
  <si>
    <t>21</t>
  </si>
  <si>
    <t>由维及</t>
  </si>
  <si>
    <t>设备管理服务科</t>
  </si>
  <si>
    <t>22</t>
  </si>
  <si>
    <t>赵冬冬</t>
  </si>
  <si>
    <t>铁岭市应急事务服务中心</t>
  </si>
  <si>
    <t>工作人员（一）</t>
  </si>
  <si>
    <t>23</t>
  </si>
  <si>
    <t>朱峰</t>
  </si>
  <si>
    <t>24</t>
  </si>
  <si>
    <t>辛彦</t>
  </si>
  <si>
    <t>工作人员（二）</t>
  </si>
  <si>
    <t>25</t>
  </si>
  <si>
    <t>赵立伟</t>
  </si>
  <si>
    <t>26</t>
  </si>
  <si>
    <t>杨凯</t>
  </si>
  <si>
    <t>工作人员（三）</t>
  </si>
  <si>
    <t>27</t>
  </si>
  <si>
    <t>刘钊</t>
  </si>
  <si>
    <t>工作人员（四）</t>
  </si>
  <si>
    <t>28</t>
  </si>
  <si>
    <t>郑春生</t>
  </si>
  <si>
    <t>铁岭市社会保险事业服务中心</t>
  </si>
  <si>
    <t>铁岭市机关事业养老保险服务中心</t>
  </si>
  <si>
    <t>29</t>
  </si>
  <si>
    <t>王亚萍</t>
  </si>
  <si>
    <t>30</t>
  </si>
  <si>
    <t>张瑞瑞</t>
  </si>
  <si>
    <t>31</t>
  </si>
  <si>
    <t>钟鹏</t>
  </si>
  <si>
    <t>铁岭市劳动人事争议仲裁服务中心</t>
  </si>
  <si>
    <t>32</t>
  </si>
  <si>
    <t>王东</t>
  </si>
  <si>
    <t>33</t>
  </si>
  <si>
    <t>刘闯</t>
  </si>
  <si>
    <t>铁岭市劳动保障监察支队</t>
  </si>
  <si>
    <t>34</t>
  </si>
  <si>
    <t>时志伟</t>
  </si>
  <si>
    <t>35</t>
  </si>
  <si>
    <t>刘鹏</t>
  </si>
  <si>
    <t>36</t>
  </si>
  <si>
    <t>万鑫</t>
  </si>
  <si>
    <t>铁岭市社保中心综合文字</t>
  </si>
  <si>
    <t>37</t>
  </si>
  <si>
    <t>张勇</t>
  </si>
  <si>
    <t>38</t>
  </si>
  <si>
    <t>杨冰</t>
  </si>
  <si>
    <t>39</t>
  </si>
  <si>
    <t>郑欣</t>
  </si>
  <si>
    <t>社会保险稽核服务科</t>
  </si>
  <si>
    <t>40</t>
  </si>
  <si>
    <t>石立芳</t>
  </si>
  <si>
    <t>41</t>
  </si>
  <si>
    <t>张杰</t>
  </si>
  <si>
    <t>社保中心财务科（一）</t>
  </si>
  <si>
    <t>42</t>
  </si>
  <si>
    <t>潘海沙</t>
  </si>
  <si>
    <t>43</t>
  </si>
  <si>
    <t>王伟</t>
  </si>
  <si>
    <t>社保中心财务科（二）</t>
  </si>
  <si>
    <t>44</t>
  </si>
  <si>
    <t>谢冰</t>
  </si>
  <si>
    <t>45</t>
  </si>
  <si>
    <t>王晓初</t>
  </si>
  <si>
    <t>46</t>
  </si>
  <si>
    <t>赵大月</t>
  </si>
  <si>
    <t>47</t>
  </si>
  <si>
    <t>胡玲玲</t>
  </si>
  <si>
    <t>48</t>
  </si>
  <si>
    <t>李春颖</t>
  </si>
  <si>
    <t>49</t>
  </si>
  <si>
    <t>夏铭</t>
  </si>
  <si>
    <t>社保中心行政管理</t>
  </si>
  <si>
    <t>50</t>
  </si>
  <si>
    <t>宋歌</t>
  </si>
  <si>
    <t>51</t>
  </si>
  <si>
    <t>石颖</t>
  </si>
  <si>
    <t>社会化管理</t>
  </si>
  <si>
    <t>52</t>
  </si>
  <si>
    <t>董飞</t>
  </si>
  <si>
    <t>53</t>
  </si>
  <si>
    <t>杨梅</t>
  </si>
  <si>
    <t>54</t>
  </si>
  <si>
    <t>高俊</t>
  </si>
  <si>
    <t>社保中心档案管理</t>
  </si>
  <si>
    <t>55</t>
  </si>
  <si>
    <t>周媛媛</t>
  </si>
  <si>
    <t>56</t>
  </si>
  <si>
    <t>王新宇</t>
  </si>
  <si>
    <t>57</t>
  </si>
  <si>
    <t>刘聪</t>
  </si>
  <si>
    <t>58</t>
  </si>
  <si>
    <t>刘芳</t>
  </si>
  <si>
    <t>59</t>
  </si>
  <si>
    <t>刘丹</t>
  </si>
  <si>
    <t>60</t>
  </si>
  <si>
    <t>马驰</t>
  </si>
  <si>
    <t>铁岭市银州区社保事业中心</t>
  </si>
  <si>
    <t>61</t>
  </si>
  <si>
    <t>宋佳新</t>
  </si>
  <si>
    <t>62</t>
  </si>
  <si>
    <t>张诚</t>
  </si>
  <si>
    <t>63</t>
  </si>
  <si>
    <t>高铁</t>
  </si>
  <si>
    <t>铁岭市铁岭县社会保险事业中心</t>
  </si>
  <si>
    <t>64</t>
  </si>
  <si>
    <t>郝冠男</t>
  </si>
  <si>
    <t>65</t>
  </si>
  <si>
    <t>杨思迪</t>
  </si>
  <si>
    <t>66</t>
  </si>
  <si>
    <t>赵冬妹</t>
  </si>
  <si>
    <t>铁岭市人力资源事务服务中心</t>
  </si>
  <si>
    <t>行政办公室</t>
  </si>
  <si>
    <t>67</t>
  </si>
  <si>
    <t>丁勇</t>
  </si>
  <si>
    <t>就业失业登记服务科</t>
  </si>
  <si>
    <t>68</t>
  </si>
  <si>
    <t>侯玲</t>
  </si>
  <si>
    <t>铁岭市人力资源服务中心</t>
  </si>
  <si>
    <t>就业援助服务科</t>
  </si>
  <si>
    <t>69</t>
  </si>
  <si>
    <t>刘国才</t>
  </si>
  <si>
    <t>康复中心</t>
  </si>
  <si>
    <t>70</t>
  </si>
  <si>
    <t>姚金池</t>
  </si>
  <si>
    <t>铁岭市行政审批服务中心</t>
  </si>
  <si>
    <t>（营商）工作人员（一）</t>
  </si>
  <si>
    <t>71</t>
  </si>
  <si>
    <t>候艳冬</t>
  </si>
  <si>
    <t>办公室工作人员</t>
  </si>
  <si>
    <t>72</t>
  </si>
  <si>
    <t>郭晓琳</t>
  </si>
  <si>
    <t>铁岭市项目中心</t>
  </si>
  <si>
    <t>综合科工作人员</t>
  </si>
  <si>
    <t>73</t>
  </si>
  <si>
    <t>董懿瑶</t>
  </si>
  <si>
    <t>铁岭市项目服务中心</t>
  </si>
  <si>
    <t>党群工作科工作人员（一）</t>
  </si>
  <si>
    <t>74</t>
  </si>
  <si>
    <t>黄文瑶</t>
  </si>
  <si>
    <t>75</t>
  </si>
  <si>
    <t>张洋</t>
  </si>
  <si>
    <t>党群工作科工作人员（二）</t>
  </si>
  <si>
    <t>76</t>
  </si>
  <si>
    <t>张琳琳</t>
  </si>
  <si>
    <t>77</t>
  </si>
  <si>
    <t>代妍妍</t>
  </si>
  <si>
    <t>铁岭市教育事务服务中心</t>
  </si>
  <si>
    <t>78</t>
  </si>
  <si>
    <t>付饶</t>
  </si>
  <si>
    <t>招生考试服务科（一）</t>
  </si>
  <si>
    <t>79</t>
  </si>
  <si>
    <t>张洪艳</t>
  </si>
  <si>
    <t>80</t>
  </si>
  <si>
    <t>刘仲</t>
  </si>
  <si>
    <t>招生考试服务科（二）</t>
  </si>
  <si>
    <t>81</t>
  </si>
  <si>
    <t>董晓颖</t>
  </si>
  <si>
    <t>生产教育和学生综合实践中心</t>
  </si>
  <si>
    <t>82</t>
  </si>
  <si>
    <t>梁玉花</t>
  </si>
  <si>
    <t>83</t>
  </si>
  <si>
    <t>翟丽娜</t>
  </si>
  <si>
    <t>铁岭市检验检测认证服务中心</t>
  </si>
  <si>
    <t>农产品质量安全检验检测中心（二）</t>
  </si>
  <si>
    <t>84</t>
  </si>
  <si>
    <t>杨春宇</t>
  </si>
  <si>
    <t>农产品质量安全检验检测中心(二)</t>
  </si>
  <si>
    <t>85</t>
  </si>
  <si>
    <t>周权</t>
  </si>
  <si>
    <t>计量测试所（一）</t>
  </si>
  <si>
    <t>86</t>
  </si>
  <si>
    <t>陶亮峰</t>
  </si>
  <si>
    <t>计量测试所（四）</t>
  </si>
  <si>
    <t>87</t>
  </si>
  <si>
    <t>宁艳辉</t>
  </si>
  <si>
    <t>数据网络服务科（二）</t>
  </si>
  <si>
    <t>88</t>
  </si>
  <si>
    <t>刘晓南</t>
  </si>
  <si>
    <t>产品质量监督检验所（二）</t>
  </si>
  <si>
    <t>89</t>
  </si>
  <si>
    <t>赵铁恒</t>
  </si>
  <si>
    <t>产品质量监督检验所（四）</t>
  </si>
  <si>
    <t>90</t>
  </si>
  <si>
    <t>91</t>
  </si>
  <si>
    <t>于威</t>
  </si>
  <si>
    <t>铁岭市财政金融审计服务中心</t>
  </si>
  <si>
    <t>处置非法集资工作服务中心</t>
  </si>
  <si>
    <t>92</t>
  </si>
  <si>
    <t>孔繁崎</t>
  </si>
  <si>
    <t>93</t>
  </si>
  <si>
    <t>云飞雪</t>
  </si>
  <si>
    <t>94</t>
  </si>
  <si>
    <t>刘洋</t>
  </si>
  <si>
    <t>95</t>
  </si>
  <si>
    <t>张成尧</t>
  </si>
  <si>
    <t>铁岭市生态环境事务服务中心</t>
  </si>
  <si>
    <t>政策法规</t>
  </si>
  <si>
    <t>96</t>
  </si>
  <si>
    <t>吴云</t>
  </si>
  <si>
    <t>97</t>
  </si>
  <si>
    <t>宋强</t>
  </si>
  <si>
    <t>大气环境管理</t>
  </si>
  <si>
    <t>98</t>
  </si>
  <si>
    <t>张峰龙</t>
  </si>
  <si>
    <t>99</t>
  </si>
  <si>
    <t>赵丹丹</t>
  </si>
  <si>
    <t>铁岭市现代物流业服务中心</t>
  </si>
  <si>
    <t>会计</t>
  </si>
  <si>
    <t>100</t>
  </si>
  <si>
    <t>鄂巍娜</t>
  </si>
  <si>
    <t>铁岭市法治事务服务中心
（铁岭市公证处）</t>
  </si>
  <si>
    <t>公证员岗</t>
  </si>
  <si>
    <t>101</t>
  </si>
  <si>
    <t>王媛媛</t>
  </si>
  <si>
    <t>铁岭市法治事务服务中心          （铁岭市公证处）</t>
  </si>
  <si>
    <t>102</t>
  </si>
  <si>
    <t>廖朗</t>
  </si>
  <si>
    <t>铁岭市医疗保障事务服务中心</t>
  </si>
  <si>
    <t>参保服务科</t>
  </si>
  <si>
    <t>103</t>
  </si>
  <si>
    <t>王维</t>
  </si>
  <si>
    <t>104</t>
  </si>
  <si>
    <t>张冰</t>
  </si>
  <si>
    <t>105</t>
  </si>
  <si>
    <t>王海娜</t>
  </si>
  <si>
    <t>106</t>
  </si>
  <si>
    <t>袁琳</t>
  </si>
  <si>
    <t>铁岭市档案和党史文献中心</t>
  </si>
  <si>
    <t>档案管理科</t>
  </si>
  <si>
    <t>107</t>
  </si>
  <si>
    <t>马波</t>
  </si>
  <si>
    <t>108</t>
  </si>
  <si>
    <t>李振卫</t>
  </si>
  <si>
    <t>铁岭市自然资源事务服务中心</t>
  </si>
  <si>
    <t>测绘地理信息服务科</t>
  </si>
  <si>
    <t>109</t>
  </si>
  <si>
    <t>侯睿</t>
  </si>
  <si>
    <t>银州区规划服务科</t>
  </si>
  <si>
    <t>110</t>
  </si>
  <si>
    <t>苏宇航</t>
  </si>
  <si>
    <t>不动产登记中心（一）</t>
  </si>
  <si>
    <t>111</t>
  </si>
  <si>
    <t>王慧强</t>
  </si>
  <si>
    <t>不动产登记（二）</t>
  </si>
  <si>
    <t>112</t>
  </si>
  <si>
    <t>崔思齐</t>
  </si>
  <si>
    <t>113</t>
  </si>
  <si>
    <t>栾贺</t>
  </si>
  <si>
    <t>114</t>
  </si>
  <si>
    <t>焦清华</t>
  </si>
  <si>
    <t>115</t>
  </si>
  <si>
    <t>金王哲</t>
  </si>
  <si>
    <t>住房公积金银州区办事处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</si>
</sst>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8" fillId="8" borderId="6" applyNumberFormat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11" fillId="0" borderId="8" applyNumberFormat="0" applyFill="0" applyAlignment="0" applyProtection="0"/>
    <xf numFmtId="0" fontId="6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5" fillId="0" borderId="9" xfId="41" applyNumberFormat="1" applyFont="1" applyFill="1" applyBorder="1" applyAlignment="1">
      <alignment horizontal="center" vertical="center" wrapText="1"/>
      <protection/>
    </xf>
    <xf numFmtId="49" fontId="25" fillId="0" borderId="9" xfId="6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9" xfId="66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68" applyNumberFormat="1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47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115" zoomScaleNormal="115" workbookViewId="0" topLeftCell="A1">
      <selection activeCell="O6" sqref="O6"/>
    </sheetView>
  </sheetViews>
  <sheetFormatPr defaultColWidth="9.00390625" defaultRowHeight="14.25"/>
  <cols>
    <col min="1" max="1" width="4.75390625" style="2" customWidth="1"/>
    <col min="2" max="2" width="7.125" style="2" customWidth="1"/>
    <col min="3" max="3" width="4.875" style="2" customWidth="1"/>
    <col min="4" max="4" width="22.125" style="2" customWidth="1"/>
    <col min="5" max="5" width="18.625" style="2" customWidth="1"/>
    <col min="6" max="6" width="4.875" style="2" customWidth="1"/>
    <col min="7" max="7" width="4.50390625" style="2" customWidth="1"/>
    <col min="8" max="8" width="11.375" style="2" customWidth="1"/>
    <col min="9" max="9" width="7.75390625" style="3" customWidth="1"/>
    <col min="10" max="10" width="9.00390625" style="4" customWidth="1"/>
    <col min="11" max="11" width="9.00390625" style="5" customWidth="1"/>
    <col min="12" max="13" width="9.00390625" style="4" customWidth="1"/>
    <col min="14" max="14" width="6.25390625" style="4" customWidth="1"/>
    <col min="15" max="16384" width="9.00390625" style="3" customWidth="1"/>
  </cols>
  <sheetData>
    <row r="1" spans="1:14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8"/>
      <c r="L1" s="6"/>
      <c r="M1" s="6"/>
      <c r="N1" s="6"/>
    </row>
    <row r="2" spans="1:14" ht="30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9" t="s">
        <v>9</v>
      </c>
      <c r="J2" s="30" t="s">
        <v>10</v>
      </c>
      <c r="K2" s="31" t="s">
        <v>11</v>
      </c>
      <c r="L2" s="30" t="s">
        <v>12</v>
      </c>
      <c r="M2" s="30" t="s">
        <v>13</v>
      </c>
      <c r="N2" s="30" t="s">
        <v>14</v>
      </c>
    </row>
    <row r="3" spans="1:14" s="1" customFormat="1" ht="19.5" customHeight="1">
      <c r="A3" s="9" t="s">
        <v>15</v>
      </c>
      <c r="B3" s="10" t="s">
        <v>16</v>
      </c>
      <c r="C3" s="10" t="s">
        <v>17</v>
      </c>
      <c r="D3" s="11" t="s">
        <v>18</v>
      </c>
      <c r="E3" s="12" t="s">
        <v>19</v>
      </c>
      <c r="F3" s="12" t="s">
        <v>20</v>
      </c>
      <c r="G3" s="12">
        <v>1</v>
      </c>
      <c r="H3" s="13">
        <v>20112110103</v>
      </c>
      <c r="I3" s="32">
        <v>61.93</v>
      </c>
      <c r="J3" s="33">
        <f>I3*50%</f>
        <v>30.965</v>
      </c>
      <c r="K3" s="33">
        <v>81</v>
      </c>
      <c r="L3" s="33">
        <f>K3*50%</f>
        <v>40.5</v>
      </c>
      <c r="M3" s="33">
        <f>J3+L3</f>
        <v>71.465</v>
      </c>
      <c r="N3" s="34">
        <v>1</v>
      </c>
    </row>
    <row r="4" spans="1:14" s="1" customFormat="1" ht="19.5" customHeight="1">
      <c r="A4" s="9" t="s">
        <v>21</v>
      </c>
      <c r="B4" s="14" t="s">
        <v>22</v>
      </c>
      <c r="C4" s="14" t="s">
        <v>23</v>
      </c>
      <c r="D4" s="15" t="s">
        <v>18</v>
      </c>
      <c r="E4" s="14" t="s">
        <v>24</v>
      </c>
      <c r="F4" s="42" t="s">
        <v>25</v>
      </c>
      <c r="G4" s="16">
        <v>3</v>
      </c>
      <c r="H4" s="13">
        <v>20112110220</v>
      </c>
      <c r="I4" s="32">
        <v>83.06</v>
      </c>
      <c r="J4" s="33">
        <f>I4*50%</f>
        <v>41.53</v>
      </c>
      <c r="K4" s="33">
        <v>82.8</v>
      </c>
      <c r="L4" s="33">
        <f>K4*50%</f>
        <v>41.4</v>
      </c>
      <c r="M4" s="33">
        <f>J4+L4</f>
        <v>82.93</v>
      </c>
      <c r="N4" s="34">
        <v>1</v>
      </c>
    </row>
    <row r="5" spans="1:14" s="1" customFormat="1" ht="19.5" customHeight="1">
      <c r="A5" s="9" t="s">
        <v>26</v>
      </c>
      <c r="B5" s="17" t="s">
        <v>27</v>
      </c>
      <c r="C5" s="17" t="s">
        <v>17</v>
      </c>
      <c r="D5" s="18" t="s">
        <v>18</v>
      </c>
      <c r="E5" s="19" t="s">
        <v>24</v>
      </c>
      <c r="F5" s="20" t="s">
        <v>25</v>
      </c>
      <c r="G5" s="19">
        <v>3</v>
      </c>
      <c r="H5" s="13">
        <v>20112110109</v>
      </c>
      <c r="I5" s="32">
        <v>73.86</v>
      </c>
      <c r="J5" s="33">
        <f>I5*50%</f>
        <v>36.93</v>
      </c>
      <c r="K5" s="33">
        <v>82.6</v>
      </c>
      <c r="L5" s="33">
        <f>K5*50%</f>
        <v>41.3</v>
      </c>
      <c r="M5" s="33">
        <f>J5+L5</f>
        <v>78.22999999999999</v>
      </c>
      <c r="N5" s="34">
        <v>2</v>
      </c>
    </row>
    <row r="6" spans="1:14" s="1" customFormat="1" ht="19.5" customHeight="1">
      <c r="A6" s="9" t="s">
        <v>28</v>
      </c>
      <c r="B6" s="17" t="s">
        <v>29</v>
      </c>
      <c r="C6" s="17" t="s">
        <v>17</v>
      </c>
      <c r="D6" s="18" t="s">
        <v>18</v>
      </c>
      <c r="E6" s="19" t="s">
        <v>24</v>
      </c>
      <c r="F6" s="19" t="s">
        <v>25</v>
      </c>
      <c r="G6" s="19">
        <v>3</v>
      </c>
      <c r="H6" s="13">
        <v>20112110110</v>
      </c>
      <c r="I6" s="32">
        <v>74.71</v>
      </c>
      <c r="J6" s="33">
        <f>I6*50%</f>
        <v>37.355</v>
      </c>
      <c r="K6" s="33">
        <v>80.8</v>
      </c>
      <c r="L6" s="33">
        <f>K6*50%</f>
        <v>40.4</v>
      </c>
      <c r="M6" s="33">
        <f>J6+L6</f>
        <v>77.755</v>
      </c>
      <c r="N6" s="34">
        <v>3</v>
      </c>
    </row>
    <row r="7" spans="1:14" s="1" customFormat="1" ht="19.5" customHeight="1">
      <c r="A7" s="9" t="s">
        <v>30</v>
      </c>
      <c r="B7" s="17" t="s">
        <v>31</v>
      </c>
      <c r="C7" s="17" t="s">
        <v>23</v>
      </c>
      <c r="D7" s="18" t="s">
        <v>18</v>
      </c>
      <c r="E7" s="19" t="s">
        <v>24</v>
      </c>
      <c r="F7" s="19" t="s">
        <v>25</v>
      </c>
      <c r="G7" s="19">
        <v>3</v>
      </c>
      <c r="H7" s="13">
        <v>20112110111</v>
      </c>
      <c r="I7" s="32">
        <v>74.31</v>
      </c>
      <c r="J7" s="33">
        <f>I7*50%</f>
        <v>37.155</v>
      </c>
      <c r="K7" s="33">
        <v>81</v>
      </c>
      <c r="L7" s="33">
        <f>K7*50%</f>
        <v>40.5</v>
      </c>
      <c r="M7" s="33">
        <f>J7+L7</f>
        <v>77.655</v>
      </c>
      <c r="N7" s="34">
        <v>4</v>
      </c>
    </row>
    <row r="8" spans="1:14" s="1" customFormat="1" ht="19.5" customHeight="1">
      <c r="A8" s="9" t="s">
        <v>32</v>
      </c>
      <c r="B8" s="21" t="s">
        <v>33</v>
      </c>
      <c r="C8" s="21" t="s">
        <v>23</v>
      </c>
      <c r="D8" s="18" t="s">
        <v>18</v>
      </c>
      <c r="E8" s="19" t="s">
        <v>24</v>
      </c>
      <c r="F8" s="20" t="s">
        <v>25</v>
      </c>
      <c r="G8" s="19">
        <v>3</v>
      </c>
      <c r="H8" s="13">
        <v>20112110104</v>
      </c>
      <c r="I8" s="32">
        <v>70.25999999999999</v>
      </c>
      <c r="J8" s="33">
        <f>I8*50%</f>
        <v>35.129999999999995</v>
      </c>
      <c r="K8" s="33">
        <v>84.4</v>
      </c>
      <c r="L8" s="33">
        <f>K8*50%</f>
        <v>42.2</v>
      </c>
      <c r="M8" s="33">
        <f>J8+L8</f>
        <v>77.33</v>
      </c>
      <c r="N8" s="34">
        <v>5</v>
      </c>
    </row>
    <row r="9" spans="1:14" s="1" customFormat="1" ht="19.5" customHeight="1">
      <c r="A9" s="9" t="s">
        <v>34</v>
      </c>
      <c r="B9" s="10" t="s">
        <v>35</v>
      </c>
      <c r="C9" s="10" t="s">
        <v>17</v>
      </c>
      <c r="D9" s="11" t="s">
        <v>18</v>
      </c>
      <c r="E9" s="12" t="s">
        <v>24</v>
      </c>
      <c r="F9" s="12" t="s">
        <v>25</v>
      </c>
      <c r="G9" s="12">
        <v>3</v>
      </c>
      <c r="H9" s="13">
        <v>20112110108</v>
      </c>
      <c r="I9" s="32">
        <v>72.9</v>
      </c>
      <c r="J9" s="33">
        <f>I9*50%</f>
        <v>36.45</v>
      </c>
      <c r="K9" s="33">
        <v>79.4</v>
      </c>
      <c r="L9" s="33">
        <f>K9*50%</f>
        <v>39.7</v>
      </c>
      <c r="M9" s="33">
        <f>J9+L9</f>
        <v>76.15</v>
      </c>
      <c r="N9" s="34">
        <v>6</v>
      </c>
    </row>
    <row r="10" spans="1:14" s="1" customFormat="1" ht="19.5" customHeight="1">
      <c r="A10" s="9" t="s">
        <v>36</v>
      </c>
      <c r="B10" s="12" t="s">
        <v>37</v>
      </c>
      <c r="C10" s="12" t="s">
        <v>23</v>
      </c>
      <c r="D10" s="11" t="s">
        <v>18</v>
      </c>
      <c r="E10" s="12" t="s">
        <v>38</v>
      </c>
      <c r="F10" s="12" t="s">
        <v>39</v>
      </c>
      <c r="G10" s="12">
        <v>1</v>
      </c>
      <c r="H10" s="13">
        <v>20112110114</v>
      </c>
      <c r="I10" s="32">
        <v>80.54</v>
      </c>
      <c r="J10" s="33">
        <f>I10*50%</f>
        <v>40.27</v>
      </c>
      <c r="K10" s="33">
        <v>79.4</v>
      </c>
      <c r="L10" s="33">
        <f>K10*50%</f>
        <v>39.7</v>
      </c>
      <c r="M10" s="33">
        <f>J10+L10</f>
        <v>79.97</v>
      </c>
      <c r="N10" s="34">
        <v>1</v>
      </c>
    </row>
    <row r="11" spans="1:14" s="1" customFormat="1" ht="19.5" customHeight="1">
      <c r="A11" s="9" t="s">
        <v>40</v>
      </c>
      <c r="B11" s="17" t="s">
        <v>41</v>
      </c>
      <c r="C11" s="17" t="s">
        <v>17</v>
      </c>
      <c r="D11" s="18" t="s">
        <v>42</v>
      </c>
      <c r="E11" s="19" t="s">
        <v>43</v>
      </c>
      <c r="F11" s="20" t="s">
        <v>44</v>
      </c>
      <c r="G11" s="19">
        <v>1</v>
      </c>
      <c r="H11" s="13">
        <v>20112110117</v>
      </c>
      <c r="I11" s="32">
        <v>73.75</v>
      </c>
      <c r="J11" s="33">
        <f aca="true" t="shared" si="0" ref="J11:J63">I11*50%</f>
        <v>36.875</v>
      </c>
      <c r="K11" s="33">
        <v>82.4</v>
      </c>
      <c r="L11" s="33">
        <f aca="true" t="shared" si="1" ref="L11:L63">K11*50%</f>
        <v>41.2</v>
      </c>
      <c r="M11" s="33">
        <f aca="true" t="shared" si="2" ref="M11:M63">J11+L11</f>
        <v>78.075</v>
      </c>
      <c r="N11" s="34">
        <v>1</v>
      </c>
    </row>
    <row r="12" spans="1:14" s="1" customFormat="1" ht="19.5" customHeight="1">
      <c r="A12" s="9" t="s">
        <v>45</v>
      </c>
      <c r="B12" s="17" t="s">
        <v>46</v>
      </c>
      <c r="C12" s="17" t="s">
        <v>17</v>
      </c>
      <c r="D12" s="18" t="s">
        <v>42</v>
      </c>
      <c r="E12" s="19" t="s">
        <v>43</v>
      </c>
      <c r="F12" s="20" t="s">
        <v>44</v>
      </c>
      <c r="G12" s="19">
        <v>1</v>
      </c>
      <c r="H12" s="13">
        <v>20112110116</v>
      </c>
      <c r="I12" s="32">
        <v>73.46000000000001</v>
      </c>
      <c r="J12" s="33">
        <f t="shared" si="0"/>
        <v>36.730000000000004</v>
      </c>
      <c r="K12" s="33">
        <v>80.4</v>
      </c>
      <c r="L12" s="33">
        <f t="shared" si="1"/>
        <v>40.2</v>
      </c>
      <c r="M12" s="33">
        <f t="shared" si="2"/>
        <v>76.93</v>
      </c>
      <c r="N12" s="34">
        <v>2</v>
      </c>
    </row>
    <row r="13" spans="1:14" s="1" customFormat="1" ht="19.5" customHeight="1">
      <c r="A13" s="9" t="s">
        <v>47</v>
      </c>
      <c r="B13" s="17" t="s">
        <v>48</v>
      </c>
      <c r="C13" s="17" t="s">
        <v>23</v>
      </c>
      <c r="D13" s="18" t="s">
        <v>42</v>
      </c>
      <c r="E13" s="19" t="s">
        <v>49</v>
      </c>
      <c r="F13" s="20" t="s">
        <v>50</v>
      </c>
      <c r="G13" s="19">
        <v>1</v>
      </c>
      <c r="H13" s="13">
        <v>20112110118</v>
      </c>
      <c r="I13" s="32">
        <v>70.4</v>
      </c>
      <c r="J13" s="33">
        <f t="shared" si="0"/>
        <v>35.2</v>
      </c>
      <c r="K13" s="33">
        <v>78.8</v>
      </c>
      <c r="L13" s="33">
        <f t="shared" si="1"/>
        <v>39.4</v>
      </c>
      <c r="M13" s="33">
        <f t="shared" si="2"/>
        <v>74.6</v>
      </c>
      <c r="N13" s="34">
        <v>1</v>
      </c>
    </row>
    <row r="14" spans="1:14" s="1" customFormat="1" ht="19.5" customHeight="1">
      <c r="A14" s="9" t="s">
        <v>51</v>
      </c>
      <c r="B14" s="10" t="s">
        <v>52</v>
      </c>
      <c r="C14" s="10" t="s">
        <v>17</v>
      </c>
      <c r="D14" s="11" t="s">
        <v>42</v>
      </c>
      <c r="E14" s="12" t="s">
        <v>53</v>
      </c>
      <c r="F14" s="12" t="s">
        <v>54</v>
      </c>
      <c r="G14" s="12">
        <v>1</v>
      </c>
      <c r="H14" s="13">
        <v>20112110120</v>
      </c>
      <c r="I14" s="32">
        <v>54.58</v>
      </c>
      <c r="J14" s="33">
        <f t="shared" si="0"/>
        <v>27.29</v>
      </c>
      <c r="K14" s="33">
        <v>78.4</v>
      </c>
      <c r="L14" s="33">
        <f t="shared" si="1"/>
        <v>39.2</v>
      </c>
      <c r="M14" s="33">
        <f t="shared" si="2"/>
        <v>66.49000000000001</v>
      </c>
      <c r="N14" s="34">
        <v>1</v>
      </c>
    </row>
    <row r="15" spans="1:14" s="1" customFormat="1" ht="19.5" customHeight="1">
      <c r="A15" s="9" t="s">
        <v>55</v>
      </c>
      <c r="B15" s="22" t="s">
        <v>56</v>
      </c>
      <c r="C15" s="10" t="s">
        <v>17</v>
      </c>
      <c r="D15" s="11" t="s">
        <v>42</v>
      </c>
      <c r="E15" s="12" t="s">
        <v>57</v>
      </c>
      <c r="F15" s="12" t="s">
        <v>58</v>
      </c>
      <c r="G15" s="12">
        <v>1</v>
      </c>
      <c r="H15" s="13">
        <v>20112110121</v>
      </c>
      <c r="I15" s="32">
        <v>55.43</v>
      </c>
      <c r="J15" s="33">
        <f t="shared" si="0"/>
        <v>27.715</v>
      </c>
      <c r="K15" s="33">
        <v>78.6</v>
      </c>
      <c r="L15" s="33">
        <f t="shared" si="1"/>
        <v>39.3</v>
      </c>
      <c r="M15" s="33">
        <f t="shared" si="2"/>
        <v>67.015</v>
      </c>
      <c r="N15" s="34">
        <v>1</v>
      </c>
    </row>
    <row r="16" spans="1:14" s="1" customFormat="1" ht="19.5" customHeight="1">
      <c r="A16" s="9" t="s">
        <v>59</v>
      </c>
      <c r="B16" s="10" t="s">
        <v>60</v>
      </c>
      <c r="C16" s="10" t="s">
        <v>23</v>
      </c>
      <c r="D16" s="11" t="s">
        <v>42</v>
      </c>
      <c r="E16" s="12" t="s">
        <v>61</v>
      </c>
      <c r="F16" s="12" t="s">
        <v>62</v>
      </c>
      <c r="G16" s="12">
        <v>1</v>
      </c>
      <c r="H16" s="13">
        <v>20112110123</v>
      </c>
      <c r="I16" s="32">
        <v>56.12</v>
      </c>
      <c r="J16" s="33">
        <f t="shared" si="0"/>
        <v>28.06</v>
      </c>
      <c r="K16" s="33">
        <v>75.6</v>
      </c>
      <c r="L16" s="33">
        <f t="shared" si="1"/>
        <v>37.8</v>
      </c>
      <c r="M16" s="33">
        <f t="shared" si="2"/>
        <v>65.86</v>
      </c>
      <c r="N16" s="34">
        <v>1</v>
      </c>
    </row>
    <row r="17" spans="1:14" s="1" customFormat="1" ht="19.5" customHeight="1">
      <c r="A17" s="9" t="s">
        <v>63</v>
      </c>
      <c r="B17" s="23" t="s">
        <v>64</v>
      </c>
      <c r="C17" s="10" t="s">
        <v>23</v>
      </c>
      <c r="D17" s="11" t="s">
        <v>42</v>
      </c>
      <c r="E17" s="12" t="s">
        <v>65</v>
      </c>
      <c r="F17" s="12" t="s">
        <v>66</v>
      </c>
      <c r="G17" s="12">
        <v>1</v>
      </c>
      <c r="H17" s="13">
        <v>20112110126</v>
      </c>
      <c r="I17" s="32">
        <v>82.76</v>
      </c>
      <c r="J17" s="33">
        <f t="shared" si="0"/>
        <v>41.38</v>
      </c>
      <c r="K17" s="33">
        <v>76.4</v>
      </c>
      <c r="L17" s="33">
        <f t="shared" si="1"/>
        <v>38.2</v>
      </c>
      <c r="M17" s="33">
        <f t="shared" si="2"/>
        <v>79.58000000000001</v>
      </c>
      <c r="N17" s="34">
        <v>1</v>
      </c>
    </row>
    <row r="18" spans="1:14" s="1" customFormat="1" ht="19.5" customHeight="1">
      <c r="A18" s="9" t="s">
        <v>67</v>
      </c>
      <c r="B18" s="10" t="s">
        <v>68</v>
      </c>
      <c r="C18" s="10" t="s">
        <v>23</v>
      </c>
      <c r="D18" s="11" t="s">
        <v>42</v>
      </c>
      <c r="E18" s="12" t="s">
        <v>65</v>
      </c>
      <c r="F18" s="12" t="s">
        <v>66</v>
      </c>
      <c r="G18" s="12">
        <v>1</v>
      </c>
      <c r="H18" s="13">
        <v>20112110124</v>
      </c>
      <c r="I18" s="32">
        <v>62.91</v>
      </c>
      <c r="J18" s="33">
        <f t="shared" si="0"/>
        <v>31.455</v>
      </c>
      <c r="K18" s="33">
        <v>62.6</v>
      </c>
      <c r="L18" s="33">
        <f t="shared" si="1"/>
        <v>31.3</v>
      </c>
      <c r="M18" s="33">
        <f t="shared" si="2"/>
        <v>62.754999999999995</v>
      </c>
      <c r="N18" s="34">
        <v>2</v>
      </c>
    </row>
    <row r="19" spans="1:14" s="1" customFormat="1" ht="19.5" customHeight="1">
      <c r="A19" s="9" t="s">
        <v>69</v>
      </c>
      <c r="B19" s="10" t="s">
        <v>70</v>
      </c>
      <c r="C19" s="10" t="s">
        <v>23</v>
      </c>
      <c r="D19" s="11" t="s">
        <v>42</v>
      </c>
      <c r="E19" s="12" t="s">
        <v>71</v>
      </c>
      <c r="F19" s="12" t="s">
        <v>45</v>
      </c>
      <c r="G19" s="12">
        <v>2</v>
      </c>
      <c r="H19" s="13">
        <v>20112110201</v>
      </c>
      <c r="I19" s="32">
        <v>74.72</v>
      </c>
      <c r="J19" s="33">
        <f t="shared" si="0"/>
        <v>37.36</v>
      </c>
      <c r="K19" s="33">
        <v>79.2</v>
      </c>
      <c r="L19" s="33">
        <f t="shared" si="1"/>
        <v>39.6</v>
      </c>
      <c r="M19" s="33">
        <f t="shared" si="2"/>
        <v>76.96000000000001</v>
      </c>
      <c r="N19" s="34">
        <v>1</v>
      </c>
    </row>
    <row r="20" spans="1:14" s="1" customFormat="1" ht="19.5" customHeight="1">
      <c r="A20" s="9" t="s">
        <v>72</v>
      </c>
      <c r="B20" s="22" t="s">
        <v>73</v>
      </c>
      <c r="C20" s="10" t="s">
        <v>17</v>
      </c>
      <c r="D20" s="11" t="s">
        <v>42</v>
      </c>
      <c r="E20" s="12" t="s">
        <v>71</v>
      </c>
      <c r="F20" s="12" t="s">
        <v>45</v>
      </c>
      <c r="G20" s="12">
        <v>2</v>
      </c>
      <c r="H20" s="13">
        <v>20112110130</v>
      </c>
      <c r="I20" s="32">
        <v>72.47999999999999</v>
      </c>
      <c r="J20" s="33">
        <f t="shared" si="0"/>
        <v>36.239999999999995</v>
      </c>
      <c r="K20" s="33">
        <v>77</v>
      </c>
      <c r="L20" s="33">
        <f t="shared" si="1"/>
        <v>38.5</v>
      </c>
      <c r="M20" s="33">
        <f t="shared" si="2"/>
        <v>74.74</v>
      </c>
      <c r="N20" s="34">
        <v>2</v>
      </c>
    </row>
    <row r="21" spans="1:14" s="1" customFormat="1" ht="19.5" customHeight="1">
      <c r="A21" s="9" t="s">
        <v>74</v>
      </c>
      <c r="B21" s="12" t="s">
        <v>75</v>
      </c>
      <c r="C21" s="12" t="s">
        <v>17</v>
      </c>
      <c r="D21" s="11" t="s">
        <v>42</v>
      </c>
      <c r="E21" s="12" t="s">
        <v>71</v>
      </c>
      <c r="F21" s="22" t="s">
        <v>45</v>
      </c>
      <c r="G21" s="12" t="s">
        <v>21</v>
      </c>
      <c r="H21" s="13">
        <v>20112110128</v>
      </c>
      <c r="I21" s="32">
        <v>66.65</v>
      </c>
      <c r="J21" s="33">
        <f t="shared" si="0"/>
        <v>33.325</v>
      </c>
      <c r="K21" s="33">
        <v>80.2</v>
      </c>
      <c r="L21" s="33">
        <f t="shared" si="1"/>
        <v>40.1</v>
      </c>
      <c r="M21" s="33">
        <f t="shared" si="2"/>
        <v>73.42500000000001</v>
      </c>
      <c r="N21" s="34">
        <v>3</v>
      </c>
    </row>
    <row r="22" spans="1:14" s="1" customFormat="1" ht="19.5" customHeight="1">
      <c r="A22" s="9" t="s">
        <v>76</v>
      </c>
      <c r="B22" s="17" t="s">
        <v>77</v>
      </c>
      <c r="C22" s="17" t="s">
        <v>23</v>
      </c>
      <c r="D22" s="18" t="s">
        <v>42</v>
      </c>
      <c r="E22" s="19" t="s">
        <v>71</v>
      </c>
      <c r="F22" s="20" t="s">
        <v>45</v>
      </c>
      <c r="G22" s="19">
        <v>2</v>
      </c>
      <c r="H22" s="13">
        <v>20112110127</v>
      </c>
      <c r="I22" s="32">
        <v>62.2</v>
      </c>
      <c r="J22" s="33">
        <f t="shared" si="0"/>
        <v>31.1</v>
      </c>
      <c r="K22" s="33">
        <v>72.6</v>
      </c>
      <c r="L22" s="33">
        <f t="shared" si="1"/>
        <v>36.3</v>
      </c>
      <c r="M22" s="33">
        <f t="shared" si="2"/>
        <v>67.4</v>
      </c>
      <c r="N22" s="34">
        <v>4</v>
      </c>
    </row>
    <row r="23" spans="1:14" s="1" customFormat="1" ht="19.5" customHeight="1">
      <c r="A23" s="9" t="s">
        <v>78</v>
      </c>
      <c r="B23" s="21" t="s">
        <v>79</v>
      </c>
      <c r="C23" s="21" t="s">
        <v>23</v>
      </c>
      <c r="D23" s="18" t="s">
        <v>42</v>
      </c>
      <c r="E23" s="24" t="s">
        <v>80</v>
      </c>
      <c r="F23" s="20" t="s">
        <v>51</v>
      </c>
      <c r="G23" s="19">
        <v>1</v>
      </c>
      <c r="H23" s="13">
        <v>20112110204</v>
      </c>
      <c r="I23" s="32">
        <v>66.38</v>
      </c>
      <c r="J23" s="33">
        <f t="shared" si="0"/>
        <v>33.19</v>
      </c>
      <c r="K23" s="33">
        <v>80.2</v>
      </c>
      <c r="L23" s="33">
        <f t="shared" si="1"/>
        <v>40.1</v>
      </c>
      <c r="M23" s="33">
        <f t="shared" si="2"/>
        <v>73.28999999999999</v>
      </c>
      <c r="N23" s="34">
        <v>1</v>
      </c>
    </row>
    <row r="24" spans="1:14" s="1" customFormat="1" ht="19.5" customHeight="1">
      <c r="A24" s="9" t="s">
        <v>81</v>
      </c>
      <c r="B24" s="17" t="s">
        <v>82</v>
      </c>
      <c r="C24" s="17" t="s">
        <v>23</v>
      </c>
      <c r="D24" s="18" t="s">
        <v>83</v>
      </c>
      <c r="E24" s="19" t="s">
        <v>84</v>
      </c>
      <c r="F24" s="20" t="s">
        <v>55</v>
      </c>
      <c r="G24" s="19">
        <v>1</v>
      </c>
      <c r="H24" s="13">
        <v>20112110205</v>
      </c>
      <c r="I24" s="32">
        <v>72.2</v>
      </c>
      <c r="J24" s="33">
        <f t="shared" si="0"/>
        <v>36.1</v>
      </c>
      <c r="K24" s="33">
        <v>81</v>
      </c>
      <c r="L24" s="33">
        <f t="shared" si="1"/>
        <v>40.5</v>
      </c>
      <c r="M24" s="33">
        <f t="shared" si="2"/>
        <v>76.6</v>
      </c>
      <c r="N24" s="34">
        <v>1</v>
      </c>
    </row>
    <row r="25" spans="1:14" s="1" customFormat="1" ht="19.5" customHeight="1">
      <c r="A25" s="9" t="s">
        <v>85</v>
      </c>
      <c r="B25" s="10" t="s">
        <v>86</v>
      </c>
      <c r="C25" s="10" t="s">
        <v>23</v>
      </c>
      <c r="D25" s="11" t="s">
        <v>83</v>
      </c>
      <c r="E25" s="12" t="s">
        <v>84</v>
      </c>
      <c r="F25" s="12" t="s">
        <v>55</v>
      </c>
      <c r="G25" s="12">
        <v>1</v>
      </c>
      <c r="H25" s="13">
        <v>20112110206</v>
      </c>
      <c r="I25" s="32">
        <v>58.19</v>
      </c>
      <c r="J25" s="33">
        <f t="shared" si="0"/>
        <v>29.095</v>
      </c>
      <c r="K25" s="33">
        <v>76.2</v>
      </c>
      <c r="L25" s="33">
        <f t="shared" si="1"/>
        <v>38.1</v>
      </c>
      <c r="M25" s="33">
        <f t="shared" si="2"/>
        <v>67.195</v>
      </c>
      <c r="N25" s="34">
        <v>2</v>
      </c>
    </row>
    <row r="26" spans="1:14" s="1" customFormat="1" ht="19.5" customHeight="1">
      <c r="A26" s="9" t="s">
        <v>87</v>
      </c>
      <c r="B26" s="23" t="s">
        <v>88</v>
      </c>
      <c r="C26" s="23" t="s">
        <v>23</v>
      </c>
      <c r="D26" s="11" t="s">
        <v>83</v>
      </c>
      <c r="E26" s="12" t="s">
        <v>89</v>
      </c>
      <c r="F26" s="12" t="s">
        <v>59</v>
      </c>
      <c r="G26" s="12">
        <v>1</v>
      </c>
      <c r="H26" s="13">
        <v>20112110209</v>
      </c>
      <c r="I26" s="32">
        <v>71.25</v>
      </c>
      <c r="J26" s="33">
        <f t="shared" si="0"/>
        <v>35.625</v>
      </c>
      <c r="K26" s="33">
        <v>76.8</v>
      </c>
      <c r="L26" s="33">
        <f t="shared" si="1"/>
        <v>38.4</v>
      </c>
      <c r="M26" s="33">
        <f t="shared" si="2"/>
        <v>74.025</v>
      </c>
      <c r="N26" s="34">
        <v>1</v>
      </c>
    </row>
    <row r="27" spans="1:14" s="1" customFormat="1" ht="19.5" customHeight="1">
      <c r="A27" s="9" t="s">
        <v>90</v>
      </c>
      <c r="B27" s="17" t="s">
        <v>91</v>
      </c>
      <c r="C27" s="17" t="s">
        <v>23</v>
      </c>
      <c r="D27" s="18" t="s">
        <v>83</v>
      </c>
      <c r="E27" s="19" t="s">
        <v>89</v>
      </c>
      <c r="F27" s="20" t="s">
        <v>59</v>
      </c>
      <c r="G27" s="19">
        <v>1</v>
      </c>
      <c r="H27" s="13">
        <v>20112110211</v>
      </c>
      <c r="I27" s="32">
        <v>68.45</v>
      </c>
      <c r="J27" s="33">
        <f t="shared" si="0"/>
        <v>34.225</v>
      </c>
      <c r="K27" s="33">
        <v>77.8</v>
      </c>
      <c r="L27" s="33">
        <f t="shared" si="1"/>
        <v>38.9</v>
      </c>
      <c r="M27" s="33">
        <f t="shared" si="2"/>
        <v>73.125</v>
      </c>
      <c r="N27" s="34">
        <v>2</v>
      </c>
    </row>
    <row r="28" spans="1:14" s="1" customFormat="1" ht="19.5" customHeight="1">
      <c r="A28" s="9" t="s">
        <v>92</v>
      </c>
      <c r="B28" s="17" t="s">
        <v>93</v>
      </c>
      <c r="C28" s="17" t="s">
        <v>23</v>
      </c>
      <c r="D28" s="18" t="s">
        <v>83</v>
      </c>
      <c r="E28" s="19" t="s">
        <v>94</v>
      </c>
      <c r="F28" s="20" t="s">
        <v>63</v>
      </c>
      <c r="G28" s="19">
        <v>1</v>
      </c>
      <c r="H28" s="13">
        <v>20112110212</v>
      </c>
      <c r="I28" s="32">
        <v>59.84</v>
      </c>
      <c r="J28" s="33">
        <f t="shared" si="0"/>
        <v>29.92</v>
      </c>
      <c r="K28" s="33">
        <v>73.8</v>
      </c>
      <c r="L28" s="33">
        <f t="shared" si="1"/>
        <v>36.9</v>
      </c>
      <c r="M28" s="33">
        <f t="shared" si="2"/>
        <v>66.82</v>
      </c>
      <c r="N28" s="34">
        <v>1</v>
      </c>
    </row>
    <row r="29" spans="1:14" s="1" customFormat="1" ht="19.5" customHeight="1">
      <c r="A29" s="9" t="s">
        <v>95</v>
      </c>
      <c r="B29" s="25" t="s">
        <v>96</v>
      </c>
      <c r="C29" s="25" t="s">
        <v>23</v>
      </c>
      <c r="D29" s="18" t="s">
        <v>83</v>
      </c>
      <c r="E29" s="19" t="s">
        <v>97</v>
      </c>
      <c r="F29" s="20" t="s">
        <v>67</v>
      </c>
      <c r="G29" s="19">
        <v>1</v>
      </c>
      <c r="H29" s="13">
        <v>20112110213</v>
      </c>
      <c r="I29" s="32">
        <v>85.55</v>
      </c>
      <c r="J29" s="33">
        <f t="shared" si="0"/>
        <v>42.775</v>
      </c>
      <c r="K29" s="33">
        <v>76.6</v>
      </c>
      <c r="L29" s="33">
        <f t="shared" si="1"/>
        <v>38.3</v>
      </c>
      <c r="M29" s="33">
        <f t="shared" si="2"/>
        <v>81.07499999999999</v>
      </c>
      <c r="N29" s="34">
        <v>1</v>
      </c>
    </row>
    <row r="30" spans="1:14" s="1" customFormat="1" ht="19.5" customHeight="1">
      <c r="A30" s="9" t="s">
        <v>98</v>
      </c>
      <c r="B30" s="23" t="s">
        <v>99</v>
      </c>
      <c r="C30" s="23" t="s">
        <v>23</v>
      </c>
      <c r="D30" s="11" t="s">
        <v>100</v>
      </c>
      <c r="E30" s="12" t="s">
        <v>101</v>
      </c>
      <c r="F30" s="12" t="s">
        <v>72</v>
      </c>
      <c r="G30" s="12">
        <v>3</v>
      </c>
      <c r="H30" s="13">
        <v>20112110215</v>
      </c>
      <c r="I30" s="32">
        <v>65.53999999999999</v>
      </c>
      <c r="J30" s="33">
        <f t="shared" si="0"/>
        <v>32.769999999999996</v>
      </c>
      <c r="K30" s="33">
        <v>76.2</v>
      </c>
      <c r="L30" s="33">
        <f t="shared" si="1"/>
        <v>38.1</v>
      </c>
      <c r="M30" s="33">
        <f t="shared" si="2"/>
        <v>70.87</v>
      </c>
      <c r="N30" s="34">
        <v>1</v>
      </c>
    </row>
    <row r="31" spans="1:14" s="1" customFormat="1" ht="19.5" customHeight="1">
      <c r="A31" s="9" t="s">
        <v>102</v>
      </c>
      <c r="B31" s="23" t="s">
        <v>103</v>
      </c>
      <c r="C31" s="23" t="s">
        <v>17</v>
      </c>
      <c r="D31" s="11" t="s">
        <v>100</v>
      </c>
      <c r="E31" s="12" t="s">
        <v>101</v>
      </c>
      <c r="F31" s="12" t="s">
        <v>72</v>
      </c>
      <c r="G31" s="12">
        <v>3</v>
      </c>
      <c r="H31" s="13">
        <v>20112110214</v>
      </c>
      <c r="I31" s="32">
        <v>64.18</v>
      </c>
      <c r="J31" s="33">
        <f t="shared" si="0"/>
        <v>32.09</v>
      </c>
      <c r="K31" s="33">
        <v>74.6</v>
      </c>
      <c r="L31" s="33">
        <f t="shared" si="1"/>
        <v>37.3</v>
      </c>
      <c r="M31" s="33">
        <f t="shared" si="2"/>
        <v>69.39</v>
      </c>
      <c r="N31" s="34">
        <v>2</v>
      </c>
    </row>
    <row r="32" spans="1:14" s="1" customFormat="1" ht="19.5" customHeight="1">
      <c r="A32" s="9" t="s">
        <v>104</v>
      </c>
      <c r="B32" s="17" t="s">
        <v>105</v>
      </c>
      <c r="C32" s="17" t="s">
        <v>17</v>
      </c>
      <c r="D32" s="26" t="s">
        <v>100</v>
      </c>
      <c r="E32" s="19" t="s">
        <v>101</v>
      </c>
      <c r="F32" s="20" t="s">
        <v>72</v>
      </c>
      <c r="G32" s="19">
        <v>3</v>
      </c>
      <c r="H32" s="13">
        <v>20112110216</v>
      </c>
      <c r="I32" s="32">
        <v>55.82</v>
      </c>
      <c r="J32" s="33">
        <f t="shared" si="0"/>
        <v>27.91</v>
      </c>
      <c r="K32" s="33">
        <v>75</v>
      </c>
      <c r="L32" s="33">
        <f t="shared" si="1"/>
        <v>37.5</v>
      </c>
      <c r="M32" s="33">
        <f t="shared" si="2"/>
        <v>65.41</v>
      </c>
      <c r="N32" s="34">
        <v>3</v>
      </c>
    </row>
    <row r="33" spans="1:14" s="1" customFormat="1" ht="19.5" customHeight="1">
      <c r="A33" s="9" t="s">
        <v>106</v>
      </c>
      <c r="B33" s="10" t="s">
        <v>107</v>
      </c>
      <c r="C33" s="10" t="s">
        <v>23</v>
      </c>
      <c r="D33" s="11" t="s">
        <v>100</v>
      </c>
      <c r="E33" s="12" t="s">
        <v>108</v>
      </c>
      <c r="F33" s="12" t="s">
        <v>74</v>
      </c>
      <c r="G33" s="12">
        <v>1</v>
      </c>
      <c r="H33" s="13">
        <v>20112110217</v>
      </c>
      <c r="I33" s="32">
        <v>72.78</v>
      </c>
      <c r="J33" s="33">
        <f t="shared" si="0"/>
        <v>36.39</v>
      </c>
      <c r="K33" s="33">
        <v>80.2</v>
      </c>
      <c r="L33" s="33">
        <f t="shared" si="1"/>
        <v>40.1</v>
      </c>
      <c r="M33" s="33">
        <f t="shared" si="2"/>
        <v>76.49000000000001</v>
      </c>
      <c r="N33" s="34">
        <v>1</v>
      </c>
    </row>
    <row r="34" spans="1:14" s="1" customFormat="1" ht="19.5" customHeight="1">
      <c r="A34" s="9" t="s">
        <v>109</v>
      </c>
      <c r="B34" s="21" t="s">
        <v>110</v>
      </c>
      <c r="C34" s="21" t="s">
        <v>23</v>
      </c>
      <c r="D34" s="18" t="s">
        <v>100</v>
      </c>
      <c r="E34" s="19" t="s">
        <v>108</v>
      </c>
      <c r="F34" s="20" t="s">
        <v>74</v>
      </c>
      <c r="G34" s="19">
        <v>1</v>
      </c>
      <c r="H34" s="13">
        <v>20112110219</v>
      </c>
      <c r="I34" s="32">
        <v>67.49000000000001</v>
      </c>
      <c r="J34" s="33">
        <f t="shared" si="0"/>
        <v>33.745000000000005</v>
      </c>
      <c r="K34" s="33">
        <v>77.4</v>
      </c>
      <c r="L34" s="33">
        <f t="shared" si="1"/>
        <v>38.7</v>
      </c>
      <c r="M34" s="33">
        <f t="shared" si="2"/>
        <v>72.44500000000001</v>
      </c>
      <c r="N34" s="34">
        <v>2</v>
      </c>
    </row>
    <row r="35" spans="1:14" s="1" customFormat="1" ht="19.5" customHeight="1">
      <c r="A35" s="9" t="s">
        <v>111</v>
      </c>
      <c r="B35" s="10" t="s">
        <v>112</v>
      </c>
      <c r="C35" s="10" t="s">
        <v>23</v>
      </c>
      <c r="D35" s="11" t="s">
        <v>100</v>
      </c>
      <c r="E35" s="12" t="s">
        <v>113</v>
      </c>
      <c r="F35" s="12" t="s">
        <v>76</v>
      </c>
      <c r="G35" s="12">
        <v>2</v>
      </c>
      <c r="H35" s="13">
        <v>20112110227</v>
      </c>
      <c r="I35" s="32">
        <v>82.49</v>
      </c>
      <c r="J35" s="33">
        <f t="shared" si="0"/>
        <v>41.245</v>
      </c>
      <c r="K35" s="33">
        <v>77.8</v>
      </c>
      <c r="L35" s="33">
        <f t="shared" si="1"/>
        <v>38.9</v>
      </c>
      <c r="M35" s="33">
        <f t="shared" si="2"/>
        <v>80.145</v>
      </c>
      <c r="N35" s="34">
        <v>1</v>
      </c>
    </row>
    <row r="36" spans="1:14" s="1" customFormat="1" ht="19.5" customHeight="1">
      <c r="A36" s="9" t="s">
        <v>114</v>
      </c>
      <c r="B36" s="21" t="s">
        <v>115</v>
      </c>
      <c r="C36" s="21" t="s">
        <v>23</v>
      </c>
      <c r="D36" s="18" t="s">
        <v>100</v>
      </c>
      <c r="E36" s="19" t="s">
        <v>113</v>
      </c>
      <c r="F36" s="20" t="s">
        <v>76</v>
      </c>
      <c r="G36" s="19">
        <v>2</v>
      </c>
      <c r="H36" s="13">
        <v>20112110230</v>
      </c>
      <c r="I36" s="32">
        <v>75.26</v>
      </c>
      <c r="J36" s="33">
        <f t="shared" si="0"/>
        <v>37.63</v>
      </c>
      <c r="K36" s="33">
        <v>78</v>
      </c>
      <c r="L36" s="33">
        <f t="shared" si="1"/>
        <v>39</v>
      </c>
      <c r="M36" s="33">
        <f t="shared" si="2"/>
        <v>76.63</v>
      </c>
      <c r="N36" s="34">
        <v>2</v>
      </c>
    </row>
    <row r="37" spans="1:14" s="1" customFormat="1" ht="19.5" customHeight="1">
      <c r="A37" s="9" t="s">
        <v>116</v>
      </c>
      <c r="B37" s="17" t="s">
        <v>117</v>
      </c>
      <c r="C37" s="17" t="s">
        <v>23</v>
      </c>
      <c r="D37" s="18" t="s">
        <v>100</v>
      </c>
      <c r="E37" s="19" t="s">
        <v>113</v>
      </c>
      <c r="F37" s="20" t="s">
        <v>76</v>
      </c>
      <c r="G37" s="19">
        <v>2</v>
      </c>
      <c r="H37" s="27">
        <v>20112110302</v>
      </c>
      <c r="I37" s="32">
        <v>76.92</v>
      </c>
      <c r="J37" s="33">
        <f t="shared" si="0"/>
        <v>38.46</v>
      </c>
      <c r="K37" s="33">
        <v>76</v>
      </c>
      <c r="L37" s="33">
        <f t="shared" si="1"/>
        <v>38</v>
      </c>
      <c r="M37" s="33">
        <f t="shared" si="2"/>
        <v>76.46000000000001</v>
      </c>
      <c r="N37" s="34">
        <v>3</v>
      </c>
    </row>
    <row r="38" spans="1:14" s="1" customFormat="1" ht="19.5" customHeight="1">
      <c r="A38" s="9" t="s">
        <v>118</v>
      </c>
      <c r="B38" s="17" t="s">
        <v>119</v>
      </c>
      <c r="C38" s="17" t="s">
        <v>17</v>
      </c>
      <c r="D38" s="18" t="s">
        <v>100</v>
      </c>
      <c r="E38" s="19" t="s">
        <v>120</v>
      </c>
      <c r="F38" s="20" t="s">
        <v>78</v>
      </c>
      <c r="G38" s="19">
        <v>3</v>
      </c>
      <c r="H38" s="27">
        <v>20112110305</v>
      </c>
      <c r="I38" s="32">
        <v>83.46</v>
      </c>
      <c r="J38" s="33">
        <f>I38*50%</f>
        <v>41.73</v>
      </c>
      <c r="K38" s="33">
        <v>79.2</v>
      </c>
      <c r="L38" s="33">
        <f>K38*50%</f>
        <v>39.6</v>
      </c>
      <c r="M38" s="33">
        <f>J38+L38</f>
        <v>81.33</v>
      </c>
      <c r="N38" s="34">
        <v>1</v>
      </c>
    </row>
    <row r="39" spans="1:14" s="1" customFormat="1" ht="19.5" customHeight="1">
      <c r="A39" s="9" t="s">
        <v>121</v>
      </c>
      <c r="B39" s="21" t="s">
        <v>122</v>
      </c>
      <c r="C39" s="21" t="s">
        <v>23</v>
      </c>
      <c r="D39" s="18" t="s">
        <v>100</v>
      </c>
      <c r="E39" s="19" t="s">
        <v>120</v>
      </c>
      <c r="F39" s="20" t="s">
        <v>78</v>
      </c>
      <c r="G39" s="19">
        <v>3</v>
      </c>
      <c r="H39" s="27">
        <v>20112110304</v>
      </c>
      <c r="I39" s="32">
        <v>58.19</v>
      </c>
      <c r="J39" s="33">
        <f>I39*50%</f>
        <v>29.095</v>
      </c>
      <c r="K39" s="33">
        <v>79</v>
      </c>
      <c r="L39" s="33">
        <f>K39*50%</f>
        <v>39.5</v>
      </c>
      <c r="M39" s="33">
        <f>J39+L39</f>
        <v>68.595</v>
      </c>
      <c r="N39" s="34">
        <v>2</v>
      </c>
    </row>
    <row r="40" spans="1:14" s="1" customFormat="1" ht="19.5" customHeight="1">
      <c r="A40" s="9" t="s">
        <v>123</v>
      </c>
      <c r="B40" s="14" t="s">
        <v>124</v>
      </c>
      <c r="C40" s="14" t="s">
        <v>17</v>
      </c>
      <c r="D40" s="15" t="s">
        <v>100</v>
      </c>
      <c r="E40" s="14" t="s">
        <v>120</v>
      </c>
      <c r="F40" s="42" t="s">
        <v>78</v>
      </c>
      <c r="G40" s="16">
        <v>3</v>
      </c>
      <c r="H40" s="27">
        <v>20112110306</v>
      </c>
      <c r="I40" s="32">
        <v>51.39</v>
      </c>
      <c r="J40" s="33">
        <f>I40*50%</f>
        <v>25.695</v>
      </c>
      <c r="K40" s="33">
        <v>76.2</v>
      </c>
      <c r="L40" s="33">
        <f>K40*50%</f>
        <v>38.1</v>
      </c>
      <c r="M40" s="33">
        <f>J40+L40</f>
        <v>63.795</v>
      </c>
      <c r="N40" s="34">
        <v>3</v>
      </c>
    </row>
    <row r="41" spans="1:14" s="1" customFormat="1" ht="19.5" customHeight="1">
      <c r="A41" s="9" t="s">
        <v>125</v>
      </c>
      <c r="B41" s="17" t="s">
        <v>126</v>
      </c>
      <c r="C41" s="17" t="s">
        <v>23</v>
      </c>
      <c r="D41" s="18" t="s">
        <v>100</v>
      </c>
      <c r="E41" s="19" t="s">
        <v>127</v>
      </c>
      <c r="F41" s="20" t="s">
        <v>81</v>
      </c>
      <c r="G41" s="19">
        <v>2</v>
      </c>
      <c r="H41" s="27">
        <v>20112110310</v>
      </c>
      <c r="I41" s="32">
        <v>75.12</v>
      </c>
      <c r="J41" s="33">
        <f>I41*50%</f>
        <v>37.56</v>
      </c>
      <c r="K41" s="33">
        <v>81</v>
      </c>
      <c r="L41" s="33">
        <f>K41*50%</f>
        <v>40.5</v>
      </c>
      <c r="M41" s="33">
        <f>J41+L41</f>
        <v>78.06</v>
      </c>
      <c r="N41" s="34">
        <v>1</v>
      </c>
    </row>
    <row r="42" spans="1:14" s="1" customFormat="1" ht="19.5" customHeight="1">
      <c r="A42" s="9" t="s">
        <v>128</v>
      </c>
      <c r="B42" s="21" t="s">
        <v>129</v>
      </c>
      <c r="C42" s="21" t="s">
        <v>17</v>
      </c>
      <c r="D42" s="18" t="s">
        <v>100</v>
      </c>
      <c r="E42" s="19" t="s">
        <v>127</v>
      </c>
      <c r="F42" s="20" t="s">
        <v>81</v>
      </c>
      <c r="G42" s="19">
        <v>2</v>
      </c>
      <c r="H42" s="27">
        <v>20112110309</v>
      </c>
      <c r="I42" s="32">
        <v>63.73</v>
      </c>
      <c r="J42" s="33">
        <f>I42*50%</f>
        <v>31.865</v>
      </c>
      <c r="K42" s="33">
        <v>78.6</v>
      </c>
      <c r="L42" s="33">
        <f>K42*50%</f>
        <v>39.3</v>
      </c>
      <c r="M42" s="33">
        <f>J42+L42</f>
        <v>71.16499999999999</v>
      </c>
      <c r="N42" s="34">
        <v>2</v>
      </c>
    </row>
    <row r="43" spans="1:14" s="1" customFormat="1" ht="19.5" customHeight="1">
      <c r="A43" s="9" t="s">
        <v>130</v>
      </c>
      <c r="B43" s="17" t="s">
        <v>131</v>
      </c>
      <c r="C43" s="17" t="s">
        <v>23</v>
      </c>
      <c r="D43" s="18" t="s">
        <v>100</v>
      </c>
      <c r="E43" s="19" t="s">
        <v>132</v>
      </c>
      <c r="F43" s="20" t="s">
        <v>85</v>
      </c>
      <c r="G43" s="19">
        <v>2</v>
      </c>
      <c r="H43" s="27">
        <v>20112110311</v>
      </c>
      <c r="I43" s="32">
        <v>67.22</v>
      </c>
      <c r="J43" s="33">
        <f>I43*50%</f>
        <v>33.61</v>
      </c>
      <c r="K43" s="33">
        <v>76.6</v>
      </c>
      <c r="L43" s="33">
        <f>K43*50%</f>
        <v>38.3</v>
      </c>
      <c r="M43" s="33">
        <f>J43+L43</f>
        <v>71.91</v>
      </c>
      <c r="N43" s="34">
        <v>1</v>
      </c>
    </row>
    <row r="44" spans="1:14" s="1" customFormat="1" ht="19.5" customHeight="1">
      <c r="A44" s="9" t="s">
        <v>133</v>
      </c>
      <c r="B44" s="21" t="s">
        <v>134</v>
      </c>
      <c r="C44" s="21" t="s">
        <v>17</v>
      </c>
      <c r="D44" s="18" t="s">
        <v>100</v>
      </c>
      <c r="E44" s="19" t="s">
        <v>132</v>
      </c>
      <c r="F44" s="20" t="s">
        <v>85</v>
      </c>
      <c r="G44" s="19">
        <v>2</v>
      </c>
      <c r="H44" s="27">
        <v>20112110312</v>
      </c>
      <c r="I44" s="32">
        <v>56.65</v>
      </c>
      <c r="J44" s="33">
        <f>I44*50%</f>
        <v>28.325</v>
      </c>
      <c r="K44" s="33">
        <v>79</v>
      </c>
      <c r="L44" s="33">
        <f>K44*50%</f>
        <v>39.5</v>
      </c>
      <c r="M44" s="33">
        <f>J44+L44</f>
        <v>67.825</v>
      </c>
      <c r="N44" s="34">
        <v>2</v>
      </c>
    </row>
    <row r="45" spans="1:14" s="1" customFormat="1" ht="19.5" customHeight="1">
      <c r="A45" s="9" t="s">
        <v>135</v>
      </c>
      <c r="B45" s="10" t="s">
        <v>136</v>
      </c>
      <c r="C45" s="10" t="s">
        <v>17</v>
      </c>
      <c r="D45" s="11" t="s">
        <v>100</v>
      </c>
      <c r="E45" s="12" t="s">
        <v>137</v>
      </c>
      <c r="F45" s="12" t="s">
        <v>87</v>
      </c>
      <c r="G45" s="12">
        <v>3</v>
      </c>
      <c r="H45" s="27">
        <v>20112110317</v>
      </c>
      <c r="I45" s="32">
        <v>74.14</v>
      </c>
      <c r="J45" s="33">
        <f>I45*50%</f>
        <v>37.07</v>
      </c>
      <c r="K45" s="33">
        <v>82.8</v>
      </c>
      <c r="L45" s="33">
        <f>K45*50%</f>
        <v>41.4</v>
      </c>
      <c r="M45" s="33">
        <f>J45+L45</f>
        <v>78.47</v>
      </c>
      <c r="N45" s="34">
        <v>1</v>
      </c>
    </row>
    <row r="46" spans="1:14" s="1" customFormat="1" ht="19.5" customHeight="1">
      <c r="A46" s="9" t="s">
        <v>138</v>
      </c>
      <c r="B46" s="21" t="s">
        <v>139</v>
      </c>
      <c r="C46" s="21" t="s">
        <v>17</v>
      </c>
      <c r="D46" s="18" t="s">
        <v>100</v>
      </c>
      <c r="E46" s="19" t="s">
        <v>137</v>
      </c>
      <c r="F46" s="20" t="s">
        <v>87</v>
      </c>
      <c r="G46" s="19">
        <v>3</v>
      </c>
      <c r="H46" s="27">
        <v>20112110318</v>
      </c>
      <c r="I46" s="32">
        <v>73.18</v>
      </c>
      <c r="J46" s="33">
        <f>I46*50%</f>
        <v>36.59</v>
      </c>
      <c r="K46" s="33">
        <v>78.6</v>
      </c>
      <c r="L46" s="33">
        <f>K46*50%</f>
        <v>39.3</v>
      </c>
      <c r="M46" s="33">
        <f>J46+L46</f>
        <v>75.89</v>
      </c>
      <c r="N46" s="34">
        <v>2</v>
      </c>
    </row>
    <row r="47" spans="1:14" s="1" customFormat="1" ht="19.5" customHeight="1">
      <c r="A47" s="9" t="s">
        <v>140</v>
      </c>
      <c r="B47" s="10" t="s">
        <v>141</v>
      </c>
      <c r="C47" s="10" t="s">
        <v>17</v>
      </c>
      <c r="D47" s="11" t="s">
        <v>100</v>
      </c>
      <c r="E47" s="12" t="s">
        <v>137</v>
      </c>
      <c r="F47" s="12" t="s">
        <v>87</v>
      </c>
      <c r="G47" s="12">
        <v>3</v>
      </c>
      <c r="H47" s="27">
        <v>20112110314</v>
      </c>
      <c r="I47" s="32">
        <v>68.87</v>
      </c>
      <c r="J47" s="33">
        <f>I47*50%</f>
        <v>34.435</v>
      </c>
      <c r="K47" s="33">
        <v>81</v>
      </c>
      <c r="L47" s="33">
        <f>K47*50%</f>
        <v>40.5</v>
      </c>
      <c r="M47" s="33">
        <f>J47+L47</f>
        <v>74.935</v>
      </c>
      <c r="N47" s="34">
        <v>3</v>
      </c>
    </row>
    <row r="48" spans="1:14" s="1" customFormat="1" ht="19.5" customHeight="1">
      <c r="A48" s="9" t="s">
        <v>142</v>
      </c>
      <c r="B48" s="25" t="s">
        <v>143</v>
      </c>
      <c r="C48" s="25" t="s">
        <v>23</v>
      </c>
      <c r="D48" s="18" t="s">
        <v>100</v>
      </c>
      <c r="E48" s="19" t="s">
        <v>137</v>
      </c>
      <c r="F48" s="20" t="s">
        <v>87</v>
      </c>
      <c r="G48" s="19">
        <v>3</v>
      </c>
      <c r="H48" s="27">
        <v>20112110313</v>
      </c>
      <c r="I48" s="32">
        <v>68.89</v>
      </c>
      <c r="J48" s="33">
        <f>I48*50%</f>
        <v>34.445</v>
      </c>
      <c r="K48" s="33">
        <v>80.2</v>
      </c>
      <c r="L48" s="33">
        <f>K48*50%</f>
        <v>40.1</v>
      </c>
      <c r="M48" s="33">
        <f>J48+L48</f>
        <v>74.545</v>
      </c>
      <c r="N48" s="34">
        <v>4</v>
      </c>
    </row>
    <row r="49" spans="1:14" s="1" customFormat="1" ht="19.5" customHeight="1">
      <c r="A49" s="9" t="s">
        <v>144</v>
      </c>
      <c r="B49" s="17" t="s">
        <v>145</v>
      </c>
      <c r="C49" s="17" t="s">
        <v>17</v>
      </c>
      <c r="D49" s="18" t="s">
        <v>100</v>
      </c>
      <c r="E49" s="19" t="s">
        <v>137</v>
      </c>
      <c r="F49" s="20" t="s">
        <v>87</v>
      </c>
      <c r="G49" s="19">
        <v>3</v>
      </c>
      <c r="H49" s="27">
        <v>20112110319</v>
      </c>
      <c r="I49" s="32">
        <v>65.56</v>
      </c>
      <c r="J49" s="33">
        <f>I49*50%</f>
        <v>32.78</v>
      </c>
      <c r="K49" s="33">
        <v>79.2</v>
      </c>
      <c r="L49" s="33">
        <f>K49*50%</f>
        <v>39.6</v>
      </c>
      <c r="M49" s="33">
        <f>J49+L49</f>
        <v>72.38</v>
      </c>
      <c r="N49" s="34">
        <v>5</v>
      </c>
    </row>
    <row r="50" spans="1:14" s="1" customFormat="1" ht="19.5" customHeight="1">
      <c r="A50" s="9" t="s">
        <v>146</v>
      </c>
      <c r="B50" s="23" t="s">
        <v>147</v>
      </c>
      <c r="C50" s="23" t="s">
        <v>17</v>
      </c>
      <c r="D50" s="11" t="s">
        <v>100</v>
      </c>
      <c r="E50" s="12" t="s">
        <v>137</v>
      </c>
      <c r="F50" s="12" t="s">
        <v>87</v>
      </c>
      <c r="G50" s="12">
        <v>3</v>
      </c>
      <c r="H50" s="27">
        <v>20112110316</v>
      </c>
      <c r="I50" s="32">
        <v>65.84</v>
      </c>
      <c r="J50" s="33">
        <f>I50*50%</f>
        <v>32.92</v>
      </c>
      <c r="K50" s="33">
        <v>78.2</v>
      </c>
      <c r="L50" s="33">
        <f>K50*50%</f>
        <v>39.1</v>
      </c>
      <c r="M50" s="33">
        <f>J50+L50</f>
        <v>72.02000000000001</v>
      </c>
      <c r="N50" s="34">
        <v>6</v>
      </c>
    </row>
    <row r="51" spans="1:14" s="1" customFormat="1" ht="19.5" customHeight="1">
      <c r="A51" s="9" t="s">
        <v>148</v>
      </c>
      <c r="B51" s="17" t="s">
        <v>149</v>
      </c>
      <c r="C51" s="17" t="s">
        <v>23</v>
      </c>
      <c r="D51" s="18" t="s">
        <v>100</v>
      </c>
      <c r="E51" s="19" t="s">
        <v>150</v>
      </c>
      <c r="F51" s="43" t="s">
        <v>90</v>
      </c>
      <c r="G51" s="19">
        <v>2</v>
      </c>
      <c r="H51" s="27">
        <v>20112110321</v>
      </c>
      <c r="I51" s="32">
        <v>82.08</v>
      </c>
      <c r="J51" s="33">
        <f>I51*50%</f>
        <v>41.04</v>
      </c>
      <c r="K51" s="33">
        <v>80.8</v>
      </c>
      <c r="L51" s="33">
        <f>K51*50%</f>
        <v>40.4</v>
      </c>
      <c r="M51" s="33">
        <f>J51+L51</f>
        <v>81.44</v>
      </c>
      <c r="N51" s="34">
        <v>1</v>
      </c>
    </row>
    <row r="52" spans="1:14" s="1" customFormat="1" ht="19.5" customHeight="1">
      <c r="A52" s="9" t="s">
        <v>151</v>
      </c>
      <c r="B52" s="21" t="s">
        <v>152</v>
      </c>
      <c r="C52" s="21" t="s">
        <v>17</v>
      </c>
      <c r="D52" s="18" t="s">
        <v>100</v>
      </c>
      <c r="E52" s="19" t="s">
        <v>150</v>
      </c>
      <c r="F52" s="20" t="s">
        <v>90</v>
      </c>
      <c r="G52" s="19">
        <v>2</v>
      </c>
      <c r="H52" s="27">
        <v>20112110320</v>
      </c>
      <c r="I52" s="32">
        <v>69.17</v>
      </c>
      <c r="J52" s="33">
        <f>I52*50%</f>
        <v>34.585</v>
      </c>
      <c r="K52" s="33">
        <v>81.4</v>
      </c>
      <c r="L52" s="33">
        <f>K52*50%</f>
        <v>40.7</v>
      </c>
      <c r="M52" s="33">
        <f>J52+L52</f>
        <v>75.285</v>
      </c>
      <c r="N52" s="34">
        <v>2</v>
      </c>
    </row>
    <row r="53" spans="1:14" s="1" customFormat="1" ht="19.5" customHeight="1">
      <c r="A53" s="9" t="s">
        <v>153</v>
      </c>
      <c r="B53" s="21" t="s">
        <v>154</v>
      </c>
      <c r="C53" s="21" t="s">
        <v>17</v>
      </c>
      <c r="D53" s="18" t="s">
        <v>100</v>
      </c>
      <c r="E53" s="19" t="s">
        <v>155</v>
      </c>
      <c r="F53" s="20" t="s">
        <v>92</v>
      </c>
      <c r="G53" s="19">
        <v>3</v>
      </c>
      <c r="H53" s="27">
        <v>20112110322</v>
      </c>
      <c r="I53" s="32">
        <v>67.2</v>
      </c>
      <c r="J53" s="33">
        <f>I53*50%</f>
        <v>33.6</v>
      </c>
      <c r="K53" s="33">
        <v>81</v>
      </c>
      <c r="L53" s="33">
        <f>K53*50%</f>
        <v>40.5</v>
      </c>
      <c r="M53" s="33">
        <f>J53+L53</f>
        <v>74.1</v>
      </c>
      <c r="N53" s="34">
        <v>1</v>
      </c>
    </row>
    <row r="54" spans="1:14" s="1" customFormat="1" ht="19.5" customHeight="1">
      <c r="A54" s="9" t="s">
        <v>156</v>
      </c>
      <c r="B54" s="14" t="s">
        <v>157</v>
      </c>
      <c r="C54" s="14" t="s">
        <v>17</v>
      </c>
      <c r="D54" s="15" t="s">
        <v>100</v>
      </c>
      <c r="E54" s="14" t="s">
        <v>155</v>
      </c>
      <c r="F54" s="42" t="s">
        <v>92</v>
      </c>
      <c r="G54" s="16">
        <v>3</v>
      </c>
      <c r="H54" s="27">
        <v>20112110323</v>
      </c>
      <c r="I54" s="32">
        <v>79.84</v>
      </c>
      <c r="J54" s="33">
        <f>I54*50%</f>
        <v>39.92</v>
      </c>
      <c r="K54" s="33">
        <v>67.6</v>
      </c>
      <c r="L54" s="33">
        <f>K54*50%</f>
        <v>33.8</v>
      </c>
      <c r="M54" s="33">
        <f>J54+L54</f>
        <v>73.72</v>
      </c>
      <c r="N54" s="34">
        <v>2</v>
      </c>
    </row>
    <row r="55" spans="1:14" s="1" customFormat="1" ht="19.5" customHeight="1">
      <c r="A55" s="9" t="s">
        <v>158</v>
      </c>
      <c r="B55" s="10" t="s">
        <v>159</v>
      </c>
      <c r="C55" s="10" t="s">
        <v>17</v>
      </c>
      <c r="D55" s="11" t="s">
        <v>100</v>
      </c>
      <c r="E55" s="12" t="s">
        <v>155</v>
      </c>
      <c r="F55" s="12" t="s">
        <v>92</v>
      </c>
      <c r="G55" s="12">
        <v>3</v>
      </c>
      <c r="H55" s="27">
        <v>20112110324</v>
      </c>
      <c r="I55" s="32">
        <v>64.15</v>
      </c>
      <c r="J55" s="33">
        <f>I55*50%</f>
        <v>32.075</v>
      </c>
      <c r="K55" s="33">
        <v>78.8</v>
      </c>
      <c r="L55" s="33">
        <f>K55*50%</f>
        <v>39.4</v>
      </c>
      <c r="M55" s="33">
        <f>J55+L55</f>
        <v>71.475</v>
      </c>
      <c r="N55" s="34">
        <v>3</v>
      </c>
    </row>
    <row r="56" spans="1:14" s="1" customFormat="1" ht="19.5" customHeight="1">
      <c r="A56" s="9" t="s">
        <v>160</v>
      </c>
      <c r="B56" s="17" t="s">
        <v>161</v>
      </c>
      <c r="C56" s="17" t="s">
        <v>23</v>
      </c>
      <c r="D56" s="18" t="s">
        <v>100</v>
      </c>
      <c r="E56" s="19" t="s">
        <v>162</v>
      </c>
      <c r="F56" s="20" t="s">
        <v>95</v>
      </c>
      <c r="G56" s="19">
        <v>3</v>
      </c>
      <c r="H56" s="27">
        <v>20112110329</v>
      </c>
      <c r="I56" s="32">
        <v>80.55</v>
      </c>
      <c r="J56" s="33">
        <f>I56*50%</f>
        <v>40.275</v>
      </c>
      <c r="K56" s="33">
        <v>78.4</v>
      </c>
      <c r="L56" s="33">
        <f>K56*50%</f>
        <v>39.2</v>
      </c>
      <c r="M56" s="33">
        <f>J56+L56</f>
        <v>79.475</v>
      </c>
      <c r="N56" s="34">
        <v>1</v>
      </c>
    </row>
    <row r="57" spans="1:14" s="1" customFormat="1" ht="19.5" customHeight="1">
      <c r="A57" s="9" t="s">
        <v>163</v>
      </c>
      <c r="B57" s="17" t="s">
        <v>164</v>
      </c>
      <c r="C57" s="17" t="s">
        <v>17</v>
      </c>
      <c r="D57" s="18" t="s">
        <v>100</v>
      </c>
      <c r="E57" s="19" t="s">
        <v>162</v>
      </c>
      <c r="F57" s="20" t="s">
        <v>95</v>
      </c>
      <c r="G57" s="19">
        <v>3</v>
      </c>
      <c r="H57" s="27">
        <v>20112110330</v>
      </c>
      <c r="I57" s="32">
        <v>76.78</v>
      </c>
      <c r="J57" s="33">
        <f>I57*50%</f>
        <v>38.39</v>
      </c>
      <c r="K57" s="33">
        <v>82</v>
      </c>
      <c r="L57" s="33">
        <f>K57*50%</f>
        <v>41</v>
      </c>
      <c r="M57" s="33">
        <f>J57+L57</f>
        <v>79.39</v>
      </c>
      <c r="N57" s="34">
        <v>2</v>
      </c>
    </row>
    <row r="58" spans="1:14" s="1" customFormat="1" ht="19.5" customHeight="1">
      <c r="A58" s="9" t="s">
        <v>165</v>
      </c>
      <c r="B58" s="10" t="s">
        <v>166</v>
      </c>
      <c r="C58" s="10" t="s">
        <v>17</v>
      </c>
      <c r="D58" s="11" t="s">
        <v>100</v>
      </c>
      <c r="E58" s="12" t="s">
        <v>162</v>
      </c>
      <c r="F58" s="12" t="s">
        <v>95</v>
      </c>
      <c r="G58" s="12">
        <v>3</v>
      </c>
      <c r="H58" s="27">
        <v>20112110325</v>
      </c>
      <c r="I58" s="32">
        <v>75.12</v>
      </c>
      <c r="J58" s="33">
        <f>I58*50%</f>
        <v>37.56</v>
      </c>
      <c r="K58" s="33">
        <v>77.6</v>
      </c>
      <c r="L58" s="33">
        <f>K58*50%</f>
        <v>38.8</v>
      </c>
      <c r="M58" s="33">
        <f>J58+L58</f>
        <v>76.36</v>
      </c>
      <c r="N58" s="34">
        <v>3</v>
      </c>
    </row>
    <row r="59" spans="1:14" s="1" customFormat="1" ht="19.5" customHeight="1">
      <c r="A59" s="9" t="s">
        <v>167</v>
      </c>
      <c r="B59" s="17" t="s">
        <v>168</v>
      </c>
      <c r="C59" s="17" t="s">
        <v>17</v>
      </c>
      <c r="D59" s="19" t="s">
        <v>100</v>
      </c>
      <c r="E59" s="19" t="s">
        <v>162</v>
      </c>
      <c r="F59" s="20" t="s">
        <v>95</v>
      </c>
      <c r="G59" s="19">
        <v>3</v>
      </c>
      <c r="H59" s="27">
        <v>20112110326</v>
      </c>
      <c r="I59" s="32">
        <v>71.8</v>
      </c>
      <c r="J59" s="33">
        <f>I59*50%</f>
        <v>35.9</v>
      </c>
      <c r="K59" s="33">
        <v>80.2</v>
      </c>
      <c r="L59" s="33">
        <f>K59*50%</f>
        <v>40.1</v>
      </c>
      <c r="M59" s="33">
        <f>J59+L59</f>
        <v>76</v>
      </c>
      <c r="N59" s="34">
        <v>4</v>
      </c>
    </row>
    <row r="60" spans="1:14" s="1" customFormat="1" ht="19.5" customHeight="1">
      <c r="A60" s="9" t="s">
        <v>169</v>
      </c>
      <c r="B60" s="22" t="s">
        <v>170</v>
      </c>
      <c r="C60" s="22" t="s">
        <v>17</v>
      </c>
      <c r="D60" s="12" t="s">
        <v>100</v>
      </c>
      <c r="E60" s="12" t="s">
        <v>162</v>
      </c>
      <c r="F60" s="12" t="s">
        <v>95</v>
      </c>
      <c r="G60" s="12" t="s">
        <v>26</v>
      </c>
      <c r="H60" s="27">
        <v>20112110327</v>
      </c>
      <c r="I60" s="32">
        <v>61.39</v>
      </c>
      <c r="J60" s="33">
        <f>I60*50%</f>
        <v>30.695</v>
      </c>
      <c r="K60" s="33">
        <v>77</v>
      </c>
      <c r="L60" s="33">
        <f>K60*50%</f>
        <v>38.5</v>
      </c>
      <c r="M60" s="33">
        <f>J60+L60</f>
        <v>69.195</v>
      </c>
      <c r="N60" s="34">
        <v>5</v>
      </c>
    </row>
    <row r="61" spans="1:14" s="1" customFormat="1" ht="19.5" customHeight="1">
      <c r="A61" s="9" t="s">
        <v>171</v>
      </c>
      <c r="B61" s="25" t="s">
        <v>172</v>
      </c>
      <c r="C61" s="25" t="s">
        <v>17</v>
      </c>
      <c r="D61" s="19" t="s">
        <v>100</v>
      </c>
      <c r="E61" s="19" t="s">
        <v>162</v>
      </c>
      <c r="F61" s="20" t="s">
        <v>95</v>
      </c>
      <c r="G61" s="19">
        <v>3</v>
      </c>
      <c r="H61" s="27">
        <v>20112110328</v>
      </c>
      <c r="I61" s="32">
        <v>71.25</v>
      </c>
      <c r="J61" s="33">
        <f>I61*50%</f>
        <v>35.625</v>
      </c>
      <c r="K61" s="33">
        <v>60.8</v>
      </c>
      <c r="L61" s="33">
        <f>K61*50%</f>
        <v>30.4</v>
      </c>
      <c r="M61" s="33">
        <f>J61+L61</f>
        <v>66.025</v>
      </c>
      <c r="N61" s="34">
        <v>6</v>
      </c>
    </row>
    <row r="62" spans="1:14" s="1" customFormat="1" ht="19.5" customHeight="1">
      <c r="A62" s="9" t="s">
        <v>173</v>
      </c>
      <c r="B62" s="12" t="s">
        <v>174</v>
      </c>
      <c r="C62" s="12" t="s">
        <v>23</v>
      </c>
      <c r="D62" s="19" t="s">
        <v>100</v>
      </c>
      <c r="E62" s="19" t="s">
        <v>175</v>
      </c>
      <c r="F62" s="20" t="s">
        <v>98</v>
      </c>
      <c r="G62" s="19">
        <v>3</v>
      </c>
      <c r="H62" s="27">
        <v>20112110401</v>
      </c>
      <c r="I62" s="32">
        <v>81.51</v>
      </c>
      <c r="J62" s="33">
        <f>I62*50%</f>
        <v>40.755</v>
      </c>
      <c r="K62" s="33">
        <v>82.6</v>
      </c>
      <c r="L62" s="33">
        <f>K62*50%</f>
        <v>41.3</v>
      </c>
      <c r="M62" s="33">
        <f>J62+L62</f>
        <v>82.055</v>
      </c>
      <c r="N62" s="34">
        <v>1</v>
      </c>
    </row>
    <row r="63" spans="1:14" s="1" customFormat="1" ht="19.5" customHeight="1">
      <c r="A63" s="9" t="s">
        <v>176</v>
      </c>
      <c r="B63" s="23" t="s">
        <v>177</v>
      </c>
      <c r="C63" s="23" t="s">
        <v>17</v>
      </c>
      <c r="D63" s="11" t="s">
        <v>100</v>
      </c>
      <c r="E63" s="19" t="s">
        <v>175</v>
      </c>
      <c r="F63" s="12" t="s">
        <v>98</v>
      </c>
      <c r="G63" s="12" t="s">
        <v>26</v>
      </c>
      <c r="H63" s="27">
        <v>20112110402</v>
      </c>
      <c r="I63" s="32">
        <v>77.04</v>
      </c>
      <c r="J63" s="33">
        <f>I63*50%</f>
        <v>38.52</v>
      </c>
      <c r="K63" s="33">
        <v>77.8</v>
      </c>
      <c r="L63" s="33">
        <f>K63*50%</f>
        <v>38.9</v>
      </c>
      <c r="M63" s="33">
        <f>J63+L63</f>
        <v>77.42</v>
      </c>
      <c r="N63" s="34">
        <v>2</v>
      </c>
    </row>
    <row r="64" spans="1:14" s="1" customFormat="1" ht="19.5" customHeight="1">
      <c r="A64" s="9" t="s">
        <v>178</v>
      </c>
      <c r="B64" s="21" t="s">
        <v>179</v>
      </c>
      <c r="C64" s="21" t="s">
        <v>23</v>
      </c>
      <c r="D64" s="18" t="s">
        <v>100</v>
      </c>
      <c r="E64" s="19" t="s">
        <v>175</v>
      </c>
      <c r="F64" s="20" t="s">
        <v>98</v>
      </c>
      <c r="G64" s="19">
        <v>3</v>
      </c>
      <c r="H64" s="27">
        <v>20112110403</v>
      </c>
      <c r="I64" s="32">
        <v>63.34</v>
      </c>
      <c r="J64" s="33">
        <f>I64*50%</f>
        <v>31.67</v>
      </c>
      <c r="K64" s="33">
        <v>81.4</v>
      </c>
      <c r="L64" s="33">
        <f>K64*50%</f>
        <v>40.7</v>
      </c>
      <c r="M64" s="33">
        <f>J64+L64</f>
        <v>72.37</v>
      </c>
      <c r="N64" s="34">
        <v>3</v>
      </c>
    </row>
    <row r="65" spans="1:14" s="1" customFormat="1" ht="19.5" customHeight="1">
      <c r="A65" s="9" t="s">
        <v>180</v>
      </c>
      <c r="B65" s="22" t="s">
        <v>181</v>
      </c>
      <c r="C65" s="22" t="s">
        <v>23</v>
      </c>
      <c r="D65" s="11" t="s">
        <v>100</v>
      </c>
      <c r="E65" s="12" t="s">
        <v>182</v>
      </c>
      <c r="F65" s="12" t="s">
        <v>102</v>
      </c>
      <c r="G65" s="12">
        <v>3</v>
      </c>
      <c r="H65" s="27">
        <v>20112110406</v>
      </c>
      <c r="I65" s="32">
        <v>69.97999999999999</v>
      </c>
      <c r="J65" s="33">
        <f>I65*50%</f>
        <v>34.989999999999995</v>
      </c>
      <c r="K65" s="33">
        <v>79</v>
      </c>
      <c r="L65" s="33">
        <f>K65*50%</f>
        <v>39.5</v>
      </c>
      <c r="M65" s="33">
        <f>J65+L65</f>
        <v>74.49</v>
      </c>
      <c r="N65" s="34">
        <v>1</v>
      </c>
    </row>
    <row r="66" spans="1:14" s="1" customFormat="1" ht="19.5" customHeight="1">
      <c r="A66" s="9" t="s">
        <v>183</v>
      </c>
      <c r="B66" s="23" t="s">
        <v>184</v>
      </c>
      <c r="C66" s="23" t="s">
        <v>23</v>
      </c>
      <c r="D66" s="11" t="s">
        <v>100</v>
      </c>
      <c r="E66" s="12" t="s">
        <v>182</v>
      </c>
      <c r="F66" s="12" t="s">
        <v>102</v>
      </c>
      <c r="G66" s="12">
        <v>3</v>
      </c>
      <c r="H66" s="27">
        <v>20112110404</v>
      </c>
      <c r="I66" s="32">
        <v>57.5</v>
      </c>
      <c r="J66" s="33">
        <f>I66*50%</f>
        <v>28.75</v>
      </c>
      <c r="K66" s="33">
        <v>78</v>
      </c>
      <c r="L66" s="33">
        <f>K66*50%</f>
        <v>39</v>
      </c>
      <c r="M66" s="33">
        <f>J66+L66</f>
        <v>67.75</v>
      </c>
      <c r="N66" s="34">
        <v>2</v>
      </c>
    </row>
    <row r="67" spans="1:14" s="1" customFormat="1" ht="19.5" customHeight="1">
      <c r="A67" s="9" t="s">
        <v>185</v>
      </c>
      <c r="B67" s="23" t="s">
        <v>186</v>
      </c>
      <c r="C67" s="23" t="s">
        <v>17</v>
      </c>
      <c r="D67" s="11" t="s">
        <v>100</v>
      </c>
      <c r="E67" s="12" t="s">
        <v>182</v>
      </c>
      <c r="F67" s="12" t="s">
        <v>102</v>
      </c>
      <c r="G67" s="12" t="s">
        <v>26</v>
      </c>
      <c r="H67" s="27">
        <v>20112110405</v>
      </c>
      <c r="I67" s="32">
        <v>55.11</v>
      </c>
      <c r="J67" s="33">
        <f>I67*50%</f>
        <v>27.555</v>
      </c>
      <c r="K67" s="33">
        <v>79.2</v>
      </c>
      <c r="L67" s="33">
        <f>K67*50%</f>
        <v>39.6</v>
      </c>
      <c r="M67" s="33">
        <f>J67+L67</f>
        <v>67.155</v>
      </c>
      <c r="N67" s="34">
        <v>3</v>
      </c>
    </row>
    <row r="68" spans="1:14" s="1" customFormat="1" ht="19.5" customHeight="1">
      <c r="A68" s="9" t="s">
        <v>187</v>
      </c>
      <c r="B68" s="25" t="s">
        <v>188</v>
      </c>
      <c r="C68" s="25" t="s">
        <v>17</v>
      </c>
      <c r="D68" s="35" t="s">
        <v>189</v>
      </c>
      <c r="E68" s="36" t="s">
        <v>190</v>
      </c>
      <c r="F68" s="20" t="s">
        <v>104</v>
      </c>
      <c r="G68" s="19">
        <v>1</v>
      </c>
      <c r="H68" s="27">
        <v>20112110407</v>
      </c>
      <c r="I68" s="32">
        <v>60.55</v>
      </c>
      <c r="J68" s="33">
        <f>I68*50%</f>
        <v>30.275</v>
      </c>
      <c r="K68" s="33">
        <v>79.8</v>
      </c>
      <c r="L68" s="33">
        <f>K68*50%</f>
        <v>39.9</v>
      </c>
      <c r="M68" s="33">
        <f>J68+L68</f>
        <v>70.175</v>
      </c>
      <c r="N68" s="34">
        <v>1</v>
      </c>
    </row>
    <row r="69" spans="1:14" s="1" customFormat="1" ht="19.5" customHeight="1">
      <c r="A69" s="9" t="s">
        <v>191</v>
      </c>
      <c r="B69" s="17" t="s">
        <v>192</v>
      </c>
      <c r="C69" s="17" t="s">
        <v>23</v>
      </c>
      <c r="D69" s="18" t="s">
        <v>189</v>
      </c>
      <c r="E69" s="19" t="s">
        <v>193</v>
      </c>
      <c r="F69" s="20" t="s">
        <v>106</v>
      </c>
      <c r="G69" s="19">
        <v>1</v>
      </c>
      <c r="H69" s="27">
        <v>20112110410</v>
      </c>
      <c r="I69" s="32">
        <v>68.89</v>
      </c>
      <c r="J69" s="33">
        <f>I69*50%</f>
        <v>34.445</v>
      </c>
      <c r="K69" s="33">
        <v>79.2</v>
      </c>
      <c r="L69" s="33">
        <f>K69*50%</f>
        <v>39.6</v>
      </c>
      <c r="M69" s="33">
        <f>J69+L69</f>
        <v>74.045</v>
      </c>
      <c r="N69" s="34">
        <v>1</v>
      </c>
    </row>
    <row r="70" spans="1:14" s="1" customFormat="1" ht="19.5" customHeight="1">
      <c r="A70" s="9" t="s">
        <v>194</v>
      </c>
      <c r="B70" s="17" t="s">
        <v>195</v>
      </c>
      <c r="C70" s="17" t="s">
        <v>17</v>
      </c>
      <c r="D70" s="18" t="s">
        <v>196</v>
      </c>
      <c r="E70" s="19" t="s">
        <v>197</v>
      </c>
      <c r="F70" s="20" t="s">
        <v>109</v>
      </c>
      <c r="G70" s="19">
        <v>2</v>
      </c>
      <c r="H70" s="27">
        <v>20112110411</v>
      </c>
      <c r="I70" s="32">
        <v>67.34</v>
      </c>
      <c r="J70" s="33">
        <f>I70*50%</f>
        <v>33.67</v>
      </c>
      <c r="K70" s="33">
        <v>79.6</v>
      </c>
      <c r="L70" s="33">
        <f>K70*50%</f>
        <v>39.8</v>
      </c>
      <c r="M70" s="33">
        <f>J70+L70</f>
        <v>73.47</v>
      </c>
      <c r="N70" s="34">
        <v>1</v>
      </c>
    </row>
    <row r="71" spans="1:14" s="1" customFormat="1" ht="19.5" customHeight="1">
      <c r="A71" s="9" t="s">
        <v>198</v>
      </c>
      <c r="B71" s="10" t="s">
        <v>199</v>
      </c>
      <c r="C71" s="10" t="s">
        <v>23</v>
      </c>
      <c r="D71" s="11" t="s">
        <v>189</v>
      </c>
      <c r="E71" s="12" t="s">
        <v>200</v>
      </c>
      <c r="F71" s="12" t="s">
        <v>111</v>
      </c>
      <c r="G71" s="12">
        <v>1</v>
      </c>
      <c r="H71" s="27">
        <v>20112110412</v>
      </c>
      <c r="I71" s="32">
        <v>74.84</v>
      </c>
      <c r="J71" s="33">
        <f>I71*50%</f>
        <v>37.42</v>
      </c>
      <c r="K71" s="33">
        <v>80</v>
      </c>
      <c r="L71" s="33">
        <f>K71*50%</f>
        <v>40</v>
      </c>
      <c r="M71" s="33">
        <f>J71+L71</f>
        <v>77.42</v>
      </c>
      <c r="N71" s="34">
        <v>1</v>
      </c>
    </row>
    <row r="72" spans="1:14" s="1" customFormat="1" ht="19.5" customHeight="1">
      <c r="A72" s="9" t="s">
        <v>201</v>
      </c>
      <c r="B72" s="23" t="s">
        <v>202</v>
      </c>
      <c r="C72" s="23" t="s">
        <v>17</v>
      </c>
      <c r="D72" s="15" t="s">
        <v>203</v>
      </c>
      <c r="E72" s="14" t="s">
        <v>204</v>
      </c>
      <c r="F72" s="42" t="s">
        <v>114</v>
      </c>
      <c r="G72" s="16">
        <v>1</v>
      </c>
      <c r="H72" s="27">
        <v>20112110413</v>
      </c>
      <c r="I72" s="32">
        <v>58.19</v>
      </c>
      <c r="J72" s="33">
        <f>I72*50%</f>
        <v>29.095</v>
      </c>
      <c r="K72" s="33">
        <v>75.8</v>
      </c>
      <c r="L72" s="33">
        <f>K72*50%</f>
        <v>37.9</v>
      </c>
      <c r="M72" s="33">
        <f>J72+L72</f>
        <v>66.995</v>
      </c>
      <c r="N72" s="34">
        <v>1</v>
      </c>
    </row>
    <row r="73" spans="1:14" s="1" customFormat="1" ht="19.5" customHeight="1">
      <c r="A73" s="9" t="s">
        <v>205</v>
      </c>
      <c r="B73" s="22" t="s">
        <v>206</v>
      </c>
      <c r="C73" s="22" t="s">
        <v>17</v>
      </c>
      <c r="D73" s="12" t="s">
        <v>203</v>
      </c>
      <c r="E73" s="12" t="s">
        <v>207</v>
      </c>
      <c r="F73" s="12" t="s">
        <v>118</v>
      </c>
      <c r="G73" s="12">
        <v>1</v>
      </c>
      <c r="H73" s="27">
        <v>20112110414</v>
      </c>
      <c r="I73" s="32">
        <v>61.36</v>
      </c>
      <c r="J73" s="33">
        <f>I73*50%</f>
        <v>30.68</v>
      </c>
      <c r="K73" s="33">
        <v>77</v>
      </c>
      <c r="L73" s="33">
        <f>K73*50%</f>
        <v>38.5</v>
      </c>
      <c r="M73" s="33">
        <f>J73+L73</f>
        <v>69.18</v>
      </c>
      <c r="N73" s="34">
        <v>1</v>
      </c>
    </row>
    <row r="74" spans="1:14" s="1" customFormat="1" ht="19.5" customHeight="1">
      <c r="A74" s="9" t="s">
        <v>208</v>
      </c>
      <c r="B74" s="25" t="s">
        <v>209</v>
      </c>
      <c r="C74" s="25" t="s">
        <v>17</v>
      </c>
      <c r="D74" s="19" t="s">
        <v>210</v>
      </c>
      <c r="E74" s="37" t="s">
        <v>211</v>
      </c>
      <c r="F74" s="20" t="s">
        <v>121</v>
      </c>
      <c r="G74" s="19">
        <v>1</v>
      </c>
      <c r="H74" s="27">
        <v>20112110415</v>
      </c>
      <c r="I74" s="32">
        <v>52.34</v>
      </c>
      <c r="J74" s="33">
        <f>I74*50%</f>
        <v>26.17</v>
      </c>
      <c r="K74" s="33">
        <v>78</v>
      </c>
      <c r="L74" s="33">
        <f>K74*50%</f>
        <v>39</v>
      </c>
      <c r="M74" s="33">
        <f>J74+L74</f>
        <v>65.17</v>
      </c>
      <c r="N74" s="34">
        <v>1</v>
      </c>
    </row>
    <row r="75" spans="1:14" s="1" customFormat="1" ht="19.5" customHeight="1">
      <c r="A75" s="9" t="s">
        <v>212</v>
      </c>
      <c r="B75" s="12" t="s">
        <v>213</v>
      </c>
      <c r="C75" s="12" t="s">
        <v>17</v>
      </c>
      <c r="D75" s="12" t="s">
        <v>214</v>
      </c>
      <c r="E75" s="12" t="s">
        <v>215</v>
      </c>
      <c r="F75" s="12" t="s">
        <v>123</v>
      </c>
      <c r="G75" s="12">
        <v>1</v>
      </c>
      <c r="H75" s="27">
        <v>20112110416</v>
      </c>
      <c r="I75" s="32">
        <v>78.31</v>
      </c>
      <c r="J75" s="33">
        <f>I75*50%</f>
        <v>39.155</v>
      </c>
      <c r="K75" s="33">
        <v>80.4</v>
      </c>
      <c r="L75" s="33">
        <f>K75*50%</f>
        <v>40.2</v>
      </c>
      <c r="M75" s="33">
        <f>J75+L75</f>
        <v>79.355</v>
      </c>
      <c r="N75" s="34">
        <v>1</v>
      </c>
    </row>
    <row r="76" spans="1:14" s="1" customFormat="1" ht="19.5" customHeight="1">
      <c r="A76" s="9" t="s">
        <v>216</v>
      </c>
      <c r="B76" s="17" t="s">
        <v>217</v>
      </c>
      <c r="C76" s="17" t="s">
        <v>17</v>
      </c>
      <c r="D76" s="18" t="s">
        <v>214</v>
      </c>
      <c r="E76" s="19" t="s">
        <v>215</v>
      </c>
      <c r="F76" s="20" t="s">
        <v>123</v>
      </c>
      <c r="G76" s="19">
        <v>1</v>
      </c>
      <c r="H76" s="27">
        <v>20112110417</v>
      </c>
      <c r="I76" s="32">
        <v>71.38</v>
      </c>
      <c r="J76" s="33">
        <f>I76*50%</f>
        <v>35.69</v>
      </c>
      <c r="K76" s="33">
        <v>80</v>
      </c>
      <c r="L76" s="33">
        <f>K76*50%</f>
        <v>40</v>
      </c>
      <c r="M76" s="33">
        <f>J76+L76</f>
        <v>75.69</v>
      </c>
      <c r="N76" s="34">
        <v>2</v>
      </c>
    </row>
    <row r="77" spans="1:14" s="1" customFormat="1" ht="19.5" customHeight="1">
      <c r="A77" s="9" t="s">
        <v>218</v>
      </c>
      <c r="B77" s="17" t="s">
        <v>219</v>
      </c>
      <c r="C77" s="17" t="s">
        <v>17</v>
      </c>
      <c r="D77" s="18" t="s">
        <v>214</v>
      </c>
      <c r="E77" s="19" t="s">
        <v>220</v>
      </c>
      <c r="F77" s="20" t="s">
        <v>125</v>
      </c>
      <c r="G77" s="19">
        <v>1</v>
      </c>
      <c r="H77" s="27">
        <v>20112110420</v>
      </c>
      <c r="I77" s="32">
        <v>76.93</v>
      </c>
      <c r="J77" s="33">
        <f>I77*50%</f>
        <v>38.465</v>
      </c>
      <c r="K77" s="33">
        <v>78.2</v>
      </c>
      <c r="L77" s="33">
        <f>K77*50%</f>
        <v>39.1</v>
      </c>
      <c r="M77" s="33">
        <f>J77+L77</f>
        <v>77.565</v>
      </c>
      <c r="N77" s="34">
        <v>1</v>
      </c>
    </row>
    <row r="78" spans="1:14" s="1" customFormat="1" ht="19.5" customHeight="1">
      <c r="A78" s="9" t="s">
        <v>221</v>
      </c>
      <c r="B78" s="17" t="s">
        <v>222</v>
      </c>
      <c r="C78" s="17" t="s">
        <v>17</v>
      </c>
      <c r="D78" s="19" t="s">
        <v>214</v>
      </c>
      <c r="E78" s="19" t="s">
        <v>220</v>
      </c>
      <c r="F78" s="20" t="s">
        <v>125</v>
      </c>
      <c r="G78" s="19">
        <v>1</v>
      </c>
      <c r="H78" s="27">
        <v>20112110419</v>
      </c>
      <c r="I78" s="32">
        <v>68.33</v>
      </c>
      <c r="J78" s="33">
        <f>I78*50%</f>
        <v>34.165</v>
      </c>
      <c r="K78" s="33">
        <v>79.4</v>
      </c>
      <c r="L78" s="33">
        <f>K78*50%</f>
        <v>39.7</v>
      </c>
      <c r="M78" s="33">
        <f>J78+L78</f>
        <v>73.86500000000001</v>
      </c>
      <c r="N78" s="34">
        <v>2</v>
      </c>
    </row>
    <row r="79" spans="1:14" s="1" customFormat="1" ht="19.5" customHeight="1">
      <c r="A79" s="9" t="s">
        <v>223</v>
      </c>
      <c r="B79" s="17" t="s">
        <v>224</v>
      </c>
      <c r="C79" s="17" t="s">
        <v>17</v>
      </c>
      <c r="D79" s="18" t="s">
        <v>225</v>
      </c>
      <c r="E79" s="19" t="s">
        <v>57</v>
      </c>
      <c r="F79" s="20" t="s">
        <v>128</v>
      </c>
      <c r="G79" s="19">
        <v>1</v>
      </c>
      <c r="H79" s="27">
        <v>20112110426</v>
      </c>
      <c r="I79" s="32">
        <v>77.21</v>
      </c>
      <c r="J79" s="33">
        <f>I79*50%</f>
        <v>38.605</v>
      </c>
      <c r="K79" s="33">
        <v>80.6</v>
      </c>
      <c r="L79" s="33">
        <f>K79*50%</f>
        <v>40.3</v>
      </c>
      <c r="M79" s="33">
        <f>J79+L79</f>
        <v>78.905</v>
      </c>
      <c r="N79" s="34">
        <v>1</v>
      </c>
    </row>
    <row r="80" spans="1:14" s="1" customFormat="1" ht="19.5" customHeight="1">
      <c r="A80" s="9" t="s">
        <v>226</v>
      </c>
      <c r="B80" s="17" t="s">
        <v>227</v>
      </c>
      <c r="C80" s="17" t="s">
        <v>17</v>
      </c>
      <c r="D80" s="18" t="s">
        <v>225</v>
      </c>
      <c r="E80" s="19" t="s">
        <v>228</v>
      </c>
      <c r="F80" s="20" t="s">
        <v>133</v>
      </c>
      <c r="G80" s="19">
        <v>1</v>
      </c>
      <c r="H80" s="38">
        <v>20112110502</v>
      </c>
      <c r="I80" s="32">
        <v>81.65</v>
      </c>
      <c r="J80" s="33">
        <f>I80*50%</f>
        <v>40.825</v>
      </c>
      <c r="K80" s="33">
        <v>80.8</v>
      </c>
      <c r="L80" s="33">
        <f>K80*50%</f>
        <v>40.4</v>
      </c>
      <c r="M80" s="33">
        <f>J80+L80</f>
        <v>81.225</v>
      </c>
      <c r="N80" s="34">
        <v>1</v>
      </c>
    </row>
    <row r="81" spans="1:14" s="1" customFormat="1" ht="19.5" customHeight="1">
      <c r="A81" s="9" t="s">
        <v>229</v>
      </c>
      <c r="B81" s="17" t="s">
        <v>230</v>
      </c>
      <c r="C81" s="17" t="s">
        <v>17</v>
      </c>
      <c r="D81" s="19" t="s">
        <v>225</v>
      </c>
      <c r="E81" s="19" t="s">
        <v>228</v>
      </c>
      <c r="F81" s="20" t="s">
        <v>133</v>
      </c>
      <c r="G81" s="19">
        <v>1</v>
      </c>
      <c r="H81" s="38">
        <v>20112110430</v>
      </c>
      <c r="I81" s="32">
        <v>77.36</v>
      </c>
      <c r="J81" s="33">
        <f>I81*50%</f>
        <v>38.68</v>
      </c>
      <c r="K81" s="33">
        <v>78.8</v>
      </c>
      <c r="L81" s="33">
        <f>K81*50%</f>
        <v>39.4</v>
      </c>
      <c r="M81" s="33">
        <f>J81+L81</f>
        <v>78.08</v>
      </c>
      <c r="N81" s="34">
        <v>2</v>
      </c>
    </row>
    <row r="82" spans="1:14" s="1" customFormat="1" ht="19.5" customHeight="1">
      <c r="A82" s="9" t="s">
        <v>231</v>
      </c>
      <c r="B82" s="23" t="s">
        <v>232</v>
      </c>
      <c r="C82" s="23" t="s">
        <v>23</v>
      </c>
      <c r="D82" s="11" t="s">
        <v>225</v>
      </c>
      <c r="E82" s="12" t="s">
        <v>233</v>
      </c>
      <c r="F82" s="12" t="s">
        <v>135</v>
      </c>
      <c r="G82" s="12">
        <v>1</v>
      </c>
      <c r="H82" s="38">
        <v>20112110504</v>
      </c>
      <c r="I82" s="32">
        <v>73.72999999999999</v>
      </c>
      <c r="J82" s="33">
        <f>I82*50%</f>
        <v>36.864999999999995</v>
      </c>
      <c r="K82" s="33">
        <v>78.4</v>
      </c>
      <c r="L82" s="33">
        <f>K82*50%</f>
        <v>39.2</v>
      </c>
      <c r="M82" s="33">
        <f>J82+L82</f>
        <v>76.065</v>
      </c>
      <c r="N82" s="34">
        <v>1</v>
      </c>
    </row>
    <row r="83" spans="1:14" s="1" customFormat="1" ht="19.5" customHeight="1">
      <c r="A83" s="9" t="s">
        <v>234</v>
      </c>
      <c r="B83" s="21" t="s">
        <v>235</v>
      </c>
      <c r="C83" s="21" t="s">
        <v>17</v>
      </c>
      <c r="D83" s="18" t="s">
        <v>225</v>
      </c>
      <c r="E83" s="19" t="s">
        <v>236</v>
      </c>
      <c r="F83" s="20" t="s">
        <v>138</v>
      </c>
      <c r="G83" s="19">
        <v>1</v>
      </c>
      <c r="H83" s="38">
        <v>20112110517</v>
      </c>
      <c r="I83" s="32">
        <v>82.06</v>
      </c>
      <c r="J83" s="33">
        <f aca="true" t="shared" si="3" ref="J83:J116">I83*50%</f>
        <v>41.03</v>
      </c>
      <c r="K83" s="33">
        <v>76</v>
      </c>
      <c r="L83" s="33">
        <f aca="true" t="shared" si="4" ref="L83:L116">K83*50%</f>
        <v>38</v>
      </c>
      <c r="M83" s="33">
        <f aca="true" t="shared" si="5" ref="M83:M116">J83+L83</f>
        <v>79.03</v>
      </c>
      <c r="N83" s="34">
        <v>1</v>
      </c>
    </row>
    <row r="84" spans="1:14" s="1" customFormat="1" ht="19.5" customHeight="1">
      <c r="A84" s="9" t="s">
        <v>237</v>
      </c>
      <c r="B84" s="17" t="s">
        <v>238</v>
      </c>
      <c r="C84" s="17" t="s">
        <v>17</v>
      </c>
      <c r="D84" s="18" t="s">
        <v>225</v>
      </c>
      <c r="E84" s="19" t="s">
        <v>236</v>
      </c>
      <c r="F84" s="20" t="s">
        <v>138</v>
      </c>
      <c r="G84" s="19">
        <v>1</v>
      </c>
      <c r="H84" s="38">
        <v>20112110512</v>
      </c>
      <c r="I84" s="32">
        <v>79.42</v>
      </c>
      <c r="J84" s="33">
        <f t="shared" si="3"/>
        <v>39.71</v>
      </c>
      <c r="K84" s="33">
        <v>78.6</v>
      </c>
      <c r="L84" s="33">
        <f t="shared" si="4"/>
        <v>39.3</v>
      </c>
      <c r="M84" s="33">
        <f t="shared" si="5"/>
        <v>79.00999999999999</v>
      </c>
      <c r="N84" s="34">
        <v>2</v>
      </c>
    </row>
    <row r="85" spans="1:14" s="1" customFormat="1" ht="19.5" customHeight="1">
      <c r="A85" s="9" t="s">
        <v>239</v>
      </c>
      <c r="B85" s="22" t="s">
        <v>240</v>
      </c>
      <c r="C85" s="22" t="s">
        <v>17</v>
      </c>
      <c r="D85" s="11" t="s">
        <v>241</v>
      </c>
      <c r="E85" s="12" t="s">
        <v>242</v>
      </c>
      <c r="F85" s="12" t="s">
        <v>142</v>
      </c>
      <c r="G85" s="12">
        <v>1</v>
      </c>
      <c r="H85" s="38">
        <v>20112110523</v>
      </c>
      <c r="I85" s="32">
        <v>70.12</v>
      </c>
      <c r="J85" s="33">
        <f t="shared" si="3"/>
        <v>35.06</v>
      </c>
      <c r="K85" s="33">
        <v>77.6</v>
      </c>
      <c r="L85" s="33">
        <f t="shared" si="4"/>
        <v>38.8</v>
      </c>
      <c r="M85" s="33">
        <f t="shared" si="5"/>
        <v>73.86</v>
      </c>
      <c r="N85" s="34">
        <v>1</v>
      </c>
    </row>
    <row r="86" spans="1:14" s="1" customFormat="1" ht="19.5" customHeight="1">
      <c r="A86" s="9" t="s">
        <v>243</v>
      </c>
      <c r="B86" s="17" t="s">
        <v>244</v>
      </c>
      <c r="C86" s="17" t="s">
        <v>17</v>
      </c>
      <c r="D86" s="18" t="s">
        <v>241</v>
      </c>
      <c r="E86" s="19" t="s">
        <v>245</v>
      </c>
      <c r="F86" s="20" t="s">
        <v>142</v>
      </c>
      <c r="G86" s="19">
        <v>1</v>
      </c>
      <c r="H86" s="38">
        <v>20112110526</v>
      </c>
      <c r="I86" s="32">
        <v>65.83</v>
      </c>
      <c r="J86" s="33">
        <f t="shared" si="3"/>
        <v>32.915</v>
      </c>
      <c r="K86" s="33">
        <v>76</v>
      </c>
      <c r="L86" s="33">
        <f t="shared" si="4"/>
        <v>38</v>
      </c>
      <c r="M86" s="33">
        <f t="shared" si="5"/>
        <v>70.91499999999999</v>
      </c>
      <c r="N86" s="34">
        <v>2</v>
      </c>
    </row>
    <row r="87" spans="1:14" s="1" customFormat="1" ht="19.5" customHeight="1">
      <c r="A87" s="9" t="s">
        <v>246</v>
      </c>
      <c r="B87" s="23" t="s">
        <v>247</v>
      </c>
      <c r="C87" s="22" t="s">
        <v>23</v>
      </c>
      <c r="D87" s="39" t="s">
        <v>241</v>
      </c>
      <c r="E87" s="25" t="s">
        <v>248</v>
      </c>
      <c r="F87" s="20" t="s">
        <v>146</v>
      </c>
      <c r="G87" s="12" t="s">
        <v>15</v>
      </c>
      <c r="H87" s="38">
        <v>20112110527</v>
      </c>
      <c r="I87" s="32">
        <v>52.92</v>
      </c>
      <c r="J87" s="33">
        <f t="shared" si="3"/>
        <v>26.46</v>
      </c>
      <c r="K87" s="33">
        <v>75.8</v>
      </c>
      <c r="L87" s="33">
        <f t="shared" si="4"/>
        <v>37.9</v>
      </c>
      <c r="M87" s="33">
        <f t="shared" si="5"/>
        <v>64.36</v>
      </c>
      <c r="N87" s="34">
        <v>1</v>
      </c>
    </row>
    <row r="88" spans="1:14" s="1" customFormat="1" ht="19.5" customHeight="1">
      <c r="A88" s="9" t="s">
        <v>249</v>
      </c>
      <c r="B88" s="12" t="s">
        <v>250</v>
      </c>
      <c r="C88" s="12" t="s">
        <v>23</v>
      </c>
      <c r="D88" s="11" t="s">
        <v>241</v>
      </c>
      <c r="E88" s="12" t="s">
        <v>251</v>
      </c>
      <c r="F88" s="12" t="s">
        <v>153</v>
      </c>
      <c r="G88" s="12">
        <v>1</v>
      </c>
      <c r="H88" s="38">
        <v>20112110528</v>
      </c>
      <c r="I88" s="32">
        <v>62.22</v>
      </c>
      <c r="J88" s="33">
        <f t="shared" si="3"/>
        <v>31.11</v>
      </c>
      <c r="K88" s="33">
        <v>75.2</v>
      </c>
      <c r="L88" s="33">
        <f t="shared" si="4"/>
        <v>37.6</v>
      </c>
      <c r="M88" s="33">
        <f t="shared" si="5"/>
        <v>68.71000000000001</v>
      </c>
      <c r="N88" s="34">
        <v>1</v>
      </c>
    </row>
    <row r="89" spans="1:14" s="1" customFormat="1" ht="19.5" customHeight="1">
      <c r="A89" s="9" t="s">
        <v>252</v>
      </c>
      <c r="B89" s="10" t="s">
        <v>253</v>
      </c>
      <c r="C89" s="10" t="s">
        <v>17</v>
      </c>
      <c r="D89" s="11" t="s">
        <v>241</v>
      </c>
      <c r="E89" s="12" t="s">
        <v>254</v>
      </c>
      <c r="F89" s="12" t="s">
        <v>158</v>
      </c>
      <c r="G89" s="12" t="s">
        <v>15</v>
      </c>
      <c r="H89" s="27">
        <v>20112110529</v>
      </c>
      <c r="I89" s="32">
        <v>82.9</v>
      </c>
      <c r="J89" s="33">
        <f t="shared" si="3"/>
        <v>41.45</v>
      </c>
      <c r="K89" s="33">
        <v>78.6</v>
      </c>
      <c r="L89" s="33">
        <f t="shared" si="4"/>
        <v>39.3</v>
      </c>
      <c r="M89" s="33">
        <f t="shared" si="5"/>
        <v>80.75</v>
      </c>
      <c r="N89" s="34">
        <v>1</v>
      </c>
    </row>
    <row r="90" spans="1:14" s="1" customFormat="1" ht="19.5" customHeight="1">
      <c r="A90" s="9" t="s">
        <v>255</v>
      </c>
      <c r="B90" s="17" t="s">
        <v>256</v>
      </c>
      <c r="C90" s="17" t="s">
        <v>17</v>
      </c>
      <c r="D90" s="18" t="s">
        <v>241</v>
      </c>
      <c r="E90" s="19" t="s">
        <v>257</v>
      </c>
      <c r="F90" s="20" t="s">
        <v>169</v>
      </c>
      <c r="G90" s="19">
        <v>1</v>
      </c>
      <c r="H90" s="27">
        <v>20112110601</v>
      </c>
      <c r="I90" s="32">
        <v>77.06</v>
      </c>
      <c r="J90" s="33">
        <f t="shared" si="3"/>
        <v>38.53</v>
      </c>
      <c r="K90" s="33">
        <v>80</v>
      </c>
      <c r="L90" s="33">
        <f t="shared" si="4"/>
        <v>40</v>
      </c>
      <c r="M90" s="33">
        <f t="shared" si="5"/>
        <v>78.53</v>
      </c>
      <c r="N90" s="34">
        <v>1</v>
      </c>
    </row>
    <row r="91" spans="1:14" s="1" customFormat="1" ht="19.5" customHeight="1">
      <c r="A91" s="9" t="s">
        <v>258</v>
      </c>
      <c r="B91" s="14" t="s">
        <v>259</v>
      </c>
      <c r="C91" s="14" t="s">
        <v>23</v>
      </c>
      <c r="D91" s="15" t="s">
        <v>241</v>
      </c>
      <c r="E91" s="14" t="s">
        <v>260</v>
      </c>
      <c r="F91" s="42" t="s">
        <v>171</v>
      </c>
      <c r="G91" s="16">
        <v>1</v>
      </c>
      <c r="H91" s="27">
        <v>20112110602</v>
      </c>
      <c r="I91" s="32">
        <v>80.57</v>
      </c>
      <c r="J91" s="33">
        <f t="shared" si="3"/>
        <v>40.285</v>
      </c>
      <c r="K91" s="33">
        <v>81.8</v>
      </c>
      <c r="L91" s="33">
        <f t="shared" si="4"/>
        <v>40.9</v>
      </c>
      <c r="M91" s="33">
        <f t="shared" si="5"/>
        <v>81.185</v>
      </c>
      <c r="N91" s="34">
        <v>1</v>
      </c>
    </row>
    <row r="92" spans="1:14" s="1" customFormat="1" ht="19.5" customHeight="1">
      <c r="A92" s="9" t="s">
        <v>261</v>
      </c>
      <c r="B92" s="10" t="s">
        <v>192</v>
      </c>
      <c r="C92" s="10" t="s">
        <v>23</v>
      </c>
      <c r="D92" s="11" t="s">
        <v>241</v>
      </c>
      <c r="E92" s="12" t="s">
        <v>190</v>
      </c>
      <c r="F92" s="12" t="s">
        <v>178</v>
      </c>
      <c r="G92" s="12">
        <v>1</v>
      </c>
      <c r="H92" s="27">
        <v>20112110604</v>
      </c>
      <c r="I92" s="32">
        <v>54.44</v>
      </c>
      <c r="J92" s="33">
        <f t="shared" si="3"/>
        <v>27.22</v>
      </c>
      <c r="K92" s="33">
        <v>75.6</v>
      </c>
      <c r="L92" s="33">
        <f t="shared" si="4"/>
        <v>37.8</v>
      </c>
      <c r="M92" s="33">
        <f t="shared" si="5"/>
        <v>65.02</v>
      </c>
      <c r="N92" s="34">
        <v>1</v>
      </c>
    </row>
    <row r="93" spans="1:14" s="1" customFormat="1" ht="19.5" customHeight="1">
      <c r="A93" s="9" t="s">
        <v>262</v>
      </c>
      <c r="B93" s="23" t="s">
        <v>263</v>
      </c>
      <c r="C93" s="23" t="s">
        <v>23</v>
      </c>
      <c r="D93" s="11" t="s">
        <v>264</v>
      </c>
      <c r="E93" s="12" t="s">
        <v>265</v>
      </c>
      <c r="F93" s="12" t="s">
        <v>180</v>
      </c>
      <c r="G93" s="12">
        <v>2</v>
      </c>
      <c r="H93" s="27">
        <v>20112110610</v>
      </c>
      <c r="I93" s="32">
        <v>84.56</v>
      </c>
      <c r="J93" s="33">
        <f t="shared" si="3"/>
        <v>42.28</v>
      </c>
      <c r="K93" s="33">
        <v>78.6</v>
      </c>
      <c r="L93" s="33">
        <f t="shared" si="4"/>
        <v>39.3</v>
      </c>
      <c r="M93" s="33">
        <f t="shared" si="5"/>
        <v>81.58</v>
      </c>
      <c r="N93" s="34">
        <v>1</v>
      </c>
    </row>
    <row r="94" spans="1:14" s="1" customFormat="1" ht="19.5" customHeight="1">
      <c r="A94" s="9" t="s">
        <v>266</v>
      </c>
      <c r="B94" s="10" t="s">
        <v>267</v>
      </c>
      <c r="C94" s="10" t="s">
        <v>23</v>
      </c>
      <c r="D94" s="11" t="s">
        <v>264</v>
      </c>
      <c r="E94" s="12" t="s">
        <v>265</v>
      </c>
      <c r="F94" s="12" t="s">
        <v>180</v>
      </c>
      <c r="G94" s="12">
        <v>2</v>
      </c>
      <c r="H94" s="27">
        <v>20112110614</v>
      </c>
      <c r="I94" s="32">
        <v>83.89</v>
      </c>
      <c r="J94" s="33">
        <f t="shared" si="3"/>
        <v>41.945</v>
      </c>
      <c r="K94" s="33">
        <v>78.8</v>
      </c>
      <c r="L94" s="33">
        <f t="shared" si="4"/>
        <v>39.4</v>
      </c>
      <c r="M94" s="33">
        <f t="shared" si="5"/>
        <v>81.345</v>
      </c>
      <c r="N94" s="34">
        <v>2</v>
      </c>
    </row>
    <row r="95" spans="1:14" s="1" customFormat="1" ht="19.5" customHeight="1">
      <c r="A95" s="9" t="s">
        <v>268</v>
      </c>
      <c r="B95" s="10" t="s">
        <v>269</v>
      </c>
      <c r="C95" s="10" t="s">
        <v>17</v>
      </c>
      <c r="D95" s="11" t="s">
        <v>264</v>
      </c>
      <c r="E95" s="12" t="s">
        <v>265</v>
      </c>
      <c r="F95" s="12" t="s">
        <v>180</v>
      </c>
      <c r="G95" s="12">
        <v>2</v>
      </c>
      <c r="H95" s="27">
        <v>20112110609</v>
      </c>
      <c r="I95" s="32">
        <v>81.11</v>
      </c>
      <c r="J95" s="33">
        <f t="shared" si="3"/>
        <v>40.555</v>
      </c>
      <c r="K95" s="33">
        <v>79.2</v>
      </c>
      <c r="L95" s="33">
        <f t="shared" si="4"/>
        <v>39.6</v>
      </c>
      <c r="M95" s="33">
        <f t="shared" si="5"/>
        <v>80.155</v>
      </c>
      <c r="N95" s="34">
        <v>3</v>
      </c>
    </row>
    <row r="96" spans="1:14" s="1" customFormat="1" ht="19.5" customHeight="1">
      <c r="A96" s="9" t="s">
        <v>270</v>
      </c>
      <c r="B96" s="17" t="s">
        <v>271</v>
      </c>
      <c r="C96" s="17" t="s">
        <v>17</v>
      </c>
      <c r="D96" s="18" t="s">
        <v>264</v>
      </c>
      <c r="E96" s="19" t="s">
        <v>265</v>
      </c>
      <c r="F96" s="20" t="s">
        <v>180</v>
      </c>
      <c r="G96" s="19">
        <v>2</v>
      </c>
      <c r="H96" s="27">
        <v>20112110606</v>
      </c>
      <c r="I96" s="32">
        <v>77.63</v>
      </c>
      <c r="J96" s="33">
        <f t="shared" si="3"/>
        <v>38.815</v>
      </c>
      <c r="K96" s="33">
        <v>76.2</v>
      </c>
      <c r="L96" s="33">
        <f t="shared" si="4"/>
        <v>38.1</v>
      </c>
      <c r="M96" s="33">
        <f t="shared" si="5"/>
        <v>76.91499999999999</v>
      </c>
      <c r="N96" s="34">
        <v>4</v>
      </c>
    </row>
    <row r="97" spans="1:14" s="1" customFormat="1" ht="19.5" customHeight="1">
      <c r="A97" s="9" t="s">
        <v>272</v>
      </c>
      <c r="B97" s="10" t="s">
        <v>273</v>
      </c>
      <c r="C97" s="10" t="s">
        <v>23</v>
      </c>
      <c r="D97" s="11" t="s">
        <v>274</v>
      </c>
      <c r="E97" s="12" t="s">
        <v>275</v>
      </c>
      <c r="F97" s="12" t="s">
        <v>183</v>
      </c>
      <c r="G97" s="12">
        <v>1</v>
      </c>
      <c r="H97" s="27">
        <v>20112110618</v>
      </c>
      <c r="I97" s="32">
        <v>82.75</v>
      </c>
      <c r="J97" s="33">
        <f t="shared" si="3"/>
        <v>41.375</v>
      </c>
      <c r="K97" s="33">
        <v>74.6</v>
      </c>
      <c r="L97" s="33">
        <f t="shared" si="4"/>
        <v>37.3</v>
      </c>
      <c r="M97" s="33">
        <f t="shared" si="5"/>
        <v>78.675</v>
      </c>
      <c r="N97" s="34">
        <v>1</v>
      </c>
    </row>
    <row r="98" spans="1:14" s="1" customFormat="1" ht="19.5" customHeight="1">
      <c r="A98" s="9" t="s">
        <v>276</v>
      </c>
      <c r="B98" s="22" t="s">
        <v>277</v>
      </c>
      <c r="C98" s="22" t="s">
        <v>17</v>
      </c>
      <c r="D98" s="11" t="s">
        <v>274</v>
      </c>
      <c r="E98" s="12" t="s">
        <v>275</v>
      </c>
      <c r="F98" s="12" t="s">
        <v>183</v>
      </c>
      <c r="G98" s="12">
        <v>1</v>
      </c>
      <c r="H98" s="27">
        <v>20112110619</v>
      </c>
      <c r="I98" s="32">
        <v>65.4</v>
      </c>
      <c r="J98" s="33">
        <f t="shared" si="3"/>
        <v>32.7</v>
      </c>
      <c r="K98" s="33">
        <v>74.6</v>
      </c>
      <c r="L98" s="33">
        <f t="shared" si="4"/>
        <v>37.3</v>
      </c>
      <c r="M98" s="33">
        <f t="shared" si="5"/>
        <v>70</v>
      </c>
      <c r="N98" s="34">
        <v>2</v>
      </c>
    </row>
    <row r="99" spans="1:14" s="1" customFormat="1" ht="19.5" customHeight="1">
      <c r="A99" s="9" t="s">
        <v>278</v>
      </c>
      <c r="B99" s="17" t="s">
        <v>279</v>
      </c>
      <c r="C99" s="17" t="s">
        <v>23</v>
      </c>
      <c r="D99" s="18" t="s">
        <v>274</v>
      </c>
      <c r="E99" s="19" t="s">
        <v>280</v>
      </c>
      <c r="F99" s="20" t="s">
        <v>185</v>
      </c>
      <c r="G99" s="19">
        <v>1</v>
      </c>
      <c r="H99" s="27">
        <v>20112110627</v>
      </c>
      <c r="I99" s="32">
        <v>69.97999999999999</v>
      </c>
      <c r="J99" s="33">
        <f t="shared" si="3"/>
        <v>34.989999999999995</v>
      </c>
      <c r="K99" s="33">
        <v>78.2</v>
      </c>
      <c r="L99" s="33">
        <f t="shared" si="4"/>
        <v>39.1</v>
      </c>
      <c r="M99" s="33">
        <f t="shared" si="5"/>
        <v>74.09</v>
      </c>
      <c r="N99" s="34">
        <v>1</v>
      </c>
    </row>
    <row r="100" spans="1:14" s="1" customFormat="1" ht="19.5" customHeight="1">
      <c r="A100" s="9" t="s">
        <v>281</v>
      </c>
      <c r="B100" s="10" t="s">
        <v>282</v>
      </c>
      <c r="C100" s="10" t="s">
        <v>23</v>
      </c>
      <c r="D100" s="11" t="s">
        <v>274</v>
      </c>
      <c r="E100" s="12" t="s">
        <v>280</v>
      </c>
      <c r="F100" s="12" t="s">
        <v>185</v>
      </c>
      <c r="G100" s="12">
        <v>1</v>
      </c>
      <c r="H100" s="27">
        <v>20112110626</v>
      </c>
      <c r="I100" s="32">
        <v>69.97999999999999</v>
      </c>
      <c r="J100" s="33">
        <f t="shared" si="3"/>
        <v>34.989999999999995</v>
      </c>
      <c r="K100" s="33">
        <v>75.8</v>
      </c>
      <c r="L100" s="33">
        <f t="shared" si="4"/>
        <v>37.9</v>
      </c>
      <c r="M100" s="33">
        <f t="shared" si="5"/>
        <v>72.88999999999999</v>
      </c>
      <c r="N100" s="34">
        <v>2</v>
      </c>
    </row>
    <row r="101" spans="1:14" s="1" customFormat="1" ht="19.5" customHeight="1">
      <c r="A101" s="9" t="s">
        <v>283</v>
      </c>
      <c r="B101" s="10" t="s">
        <v>284</v>
      </c>
      <c r="C101" s="10" t="s">
        <v>17</v>
      </c>
      <c r="D101" s="11" t="s">
        <v>285</v>
      </c>
      <c r="E101" s="12" t="s">
        <v>286</v>
      </c>
      <c r="F101" s="12" t="s">
        <v>187</v>
      </c>
      <c r="G101" s="12">
        <v>1</v>
      </c>
      <c r="H101" s="27">
        <v>20112110629</v>
      </c>
      <c r="I101" s="32">
        <v>65.67</v>
      </c>
      <c r="J101" s="33">
        <f t="shared" si="3"/>
        <v>32.835</v>
      </c>
      <c r="K101" s="33">
        <v>76.8</v>
      </c>
      <c r="L101" s="33">
        <f t="shared" si="4"/>
        <v>38.4</v>
      </c>
      <c r="M101" s="33">
        <f t="shared" si="5"/>
        <v>71.235</v>
      </c>
      <c r="N101" s="34">
        <v>1</v>
      </c>
    </row>
    <row r="102" spans="1:14" s="1" customFormat="1" ht="19.5" customHeight="1">
      <c r="A102" s="9" t="s">
        <v>287</v>
      </c>
      <c r="B102" s="22" t="s">
        <v>288</v>
      </c>
      <c r="C102" s="22" t="s">
        <v>17</v>
      </c>
      <c r="D102" s="11" t="s">
        <v>289</v>
      </c>
      <c r="E102" s="12" t="s">
        <v>290</v>
      </c>
      <c r="F102" s="12" t="s">
        <v>191</v>
      </c>
      <c r="G102" s="12">
        <v>2</v>
      </c>
      <c r="H102" s="27">
        <v>20112110630</v>
      </c>
      <c r="I102" s="32">
        <v>87.75</v>
      </c>
      <c r="J102" s="33">
        <f t="shared" si="3"/>
        <v>43.875</v>
      </c>
      <c r="K102" s="33">
        <v>77</v>
      </c>
      <c r="L102" s="33">
        <f t="shared" si="4"/>
        <v>38.5</v>
      </c>
      <c r="M102" s="33">
        <f t="shared" si="5"/>
        <v>82.375</v>
      </c>
      <c r="N102" s="34">
        <v>1</v>
      </c>
    </row>
    <row r="103" spans="1:14" s="1" customFormat="1" ht="19.5" customHeight="1">
      <c r="A103" s="9" t="s">
        <v>291</v>
      </c>
      <c r="B103" s="17" t="s">
        <v>292</v>
      </c>
      <c r="C103" s="17" t="s">
        <v>17</v>
      </c>
      <c r="D103" s="18" t="s">
        <v>293</v>
      </c>
      <c r="E103" s="19" t="s">
        <v>290</v>
      </c>
      <c r="F103" s="20" t="s">
        <v>191</v>
      </c>
      <c r="G103" s="19">
        <v>2</v>
      </c>
      <c r="H103" s="27">
        <v>20112110701</v>
      </c>
      <c r="I103" s="32">
        <v>72.77000000000001</v>
      </c>
      <c r="J103" s="33">
        <f t="shared" si="3"/>
        <v>36.385000000000005</v>
      </c>
      <c r="K103" s="33">
        <v>77.6</v>
      </c>
      <c r="L103" s="33">
        <f t="shared" si="4"/>
        <v>38.8</v>
      </c>
      <c r="M103" s="33">
        <f t="shared" si="5"/>
        <v>75.185</v>
      </c>
      <c r="N103" s="34">
        <v>2</v>
      </c>
    </row>
    <row r="104" spans="1:14" s="1" customFormat="1" ht="19.5" customHeight="1">
      <c r="A104" s="9" t="s">
        <v>294</v>
      </c>
      <c r="B104" s="21" t="s">
        <v>295</v>
      </c>
      <c r="C104" s="21" t="s">
        <v>23</v>
      </c>
      <c r="D104" s="18" t="s">
        <v>296</v>
      </c>
      <c r="E104" s="19" t="s">
        <v>297</v>
      </c>
      <c r="F104" s="20" t="s">
        <v>201</v>
      </c>
      <c r="G104" s="19">
        <v>3</v>
      </c>
      <c r="H104" s="27">
        <v>20112110708</v>
      </c>
      <c r="I104" s="32">
        <v>74.99</v>
      </c>
      <c r="J104" s="33">
        <f t="shared" si="3"/>
        <v>37.495</v>
      </c>
      <c r="K104" s="33">
        <v>81.2</v>
      </c>
      <c r="L104" s="33">
        <f t="shared" si="4"/>
        <v>40.6</v>
      </c>
      <c r="M104" s="33">
        <f t="shared" si="5"/>
        <v>78.095</v>
      </c>
      <c r="N104" s="34">
        <v>1</v>
      </c>
    </row>
    <row r="105" spans="1:14" s="1" customFormat="1" ht="19.5" customHeight="1">
      <c r="A105" s="9" t="s">
        <v>298</v>
      </c>
      <c r="B105" s="17" t="s">
        <v>299</v>
      </c>
      <c r="C105" s="17" t="s">
        <v>17</v>
      </c>
      <c r="D105" s="18" t="s">
        <v>296</v>
      </c>
      <c r="E105" s="19" t="s">
        <v>297</v>
      </c>
      <c r="F105" s="20" t="s">
        <v>201</v>
      </c>
      <c r="G105" s="19">
        <v>3</v>
      </c>
      <c r="H105" s="27">
        <v>20112110706</v>
      </c>
      <c r="I105" s="32">
        <v>68.46000000000001</v>
      </c>
      <c r="J105" s="33">
        <f t="shared" si="3"/>
        <v>34.230000000000004</v>
      </c>
      <c r="K105" s="33">
        <v>79</v>
      </c>
      <c r="L105" s="33">
        <f t="shared" si="4"/>
        <v>39.5</v>
      </c>
      <c r="M105" s="33">
        <f t="shared" si="5"/>
        <v>73.73</v>
      </c>
      <c r="N105" s="34">
        <v>2</v>
      </c>
    </row>
    <row r="106" spans="1:14" s="1" customFormat="1" ht="19.5" customHeight="1">
      <c r="A106" s="9" t="s">
        <v>300</v>
      </c>
      <c r="B106" s="17" t="s">
        <v>301</v>
      </c>
      <c r="C106" s="17" t="s">
        <v>17</v>
      </c>
      <c r="D106" s="18" t="s">
        <v>296</v>
      </c>
      <c r="E106" s="19" t="s">
        <v>297</v>
      </c>
      <c r="F106" s="20" t="s">
        <v>201</v>
      </c>
      <c r="G106" s="19">
        <v>3</v>
      </c>
      <c r="H106" s="27">
        <v>20112110703</v>
      </c>
      <c r="I106" s="32">
        <v>69.16</v>
      </c>
      <c r="J106" s="33">
        <f t="shared" si="3"/>
        <v>34.58</v>
      </c>
      <c r="K106" s="33">
        <v>74.8</v>
      </c>
      <c r="L106" s="33">
        <f t="shared" si="4"/>
        <v>37.4</v>
      </c>
      <c r="M106" s="33">
        <f t="shared" si="5"/>
        <v>71.97999999999999</v>
      </c>
      <c r="N106" s="34">
        <v>3</v>
      </c>
    </row>
    <row r="107" spans="1:14" s="1" customFormat="1" ht="19.5" customHeight="1">
      <c r="A107" s="9" t="s">
        <v>302</v>
      </c>
      <c r="B107" s="17" t="s">
        <v>303</v>
      </c>
      <c r="C107" s="17" t="s">
        <v>17</v>
      </c>
      <c r="D107" s="18" t="s">
        <v>296</v>
      </c>
      <c r="E107" s="19" t="s">
        <v>297</v>
      </c>
      <c r="F107" s="20" t="s">
        <v>201</v>
      </c>
      <c r="G107" s="19">
        <v>3</v>
      </c>
      <c r="H107" s="27">
        <v>20112110702</v>
      </c>
      <c r="I107" s="32">
        <v>64.02000000000001</v>
      </c>
      <c r="J107" s="33">
        <f t="shared" si="3"/>
        <v>32.010000000000005</v>
      </c>
      <c r="K107" s="33">
        <v>76.6</v>
      </c>
      <c r="L107" s="33">
        <f t="shared" si="4"/>
        <v>38.3</v>
      </c>
      <c r="M107" s="33">
        <f t="shared" si="5"/>
        <v>70.31</v>
      </c>
      <c r="N107" s="34">
        <v>4</v>
      </c>
    </row>
    <row r="108" spans="1:14" s="1" customFormat="1" ht="19.5" customHeight="1">
      <c r="A108" s="9" t="s">
        <v>304</v>
      </c>
      <c r="B108" s="10" t="s">
        <v>305</v>
      </c>
      <c r="C108" s="10" t="s">
        <v>17</v>
      </c>
      <c r="D108" s="11" t="s">
        <v>306</v>
      </c>
      <c r="E108" s="12" t="s">
        <v>307</v>
      </c>
      <c r="F108" s="12" t="s">
        <v>205</v>
      </c>
      <c r="G108" s="12">
        <v>1</v>
      </c>
      <c r="H108" s="27">
        <v>20112110710</v>
      </c>
      <c r="I108" s="32">
        <v>87.9</v>
      </c>
      <c r="J108" s="33">
        <f>I108*50%</f>
        <v>43.95</v>
      </c>
      <c r="K108" s="33">
        <v>80.4</v>
      </c>
      <c r="L108" s="33">
        <f>K108*50%</f>
        <v>40.2</v>
      </c>
      <c r="M108" s="33">
        <f>J108+L108</f>
        <v>84.15</v>
      </c>
      <c r="N108" s="34">
        <v>1</v>
      </c>
    </row>
    <row r="109" spans="1:14" s="1" customFormat="1" ht="19.5" customHeight="1">
      <c r="A109" s="9" t="s">
        <v>308</v>
      </c>
      <c r="B109" s="17" t="s">
        <v>309</v>
      </c>
      <c r="C109" s="17" t="s">
        <v>17</v>
      </c>
      <c r="D109" s="18" t="s">
        <v>306</v>
      </c>
      <c r="E109" s="19" t="s">
        <v>307</v>
      </c>
      <c r="F109" s="20" t="s">
        <v>205</v>
      </c>
      <c r="G109" s="19">
        <v>1</v>
      </c>
      <c r="H109" s="27">
        <v>20112110709</v>
      </c>
      <c r="I109" s="32">
        <v>75.69</v>
      </c>
      <c r="J109" s="33">
        <f>I109*50%</f>
        <v>37.845</v>
      </c>
      <c r="K109" s="33">
        <v>80.6</v>
      </c>
      <c r="L109" s="33">
        <f>K109*50%</f>
        <v>40.3</v>
      </c>
      <c r="M109" s="33">
        <f>J109+L109</f>
        <v>78.145</v>
      </c>
      <c r="N109" s="34">
        <v>2</v>
      </c>
    </row>
    <row r="110" spans="1:14" s="1" customFormat="1" ht="19.5" customHeight="1">
      <c r="A110" s="9" t="s">
        <v>310</v>
      </c>
      <c r="B110" s="17" t="s">
        <v>311</v>
      </c>
      <c r="C110" s="17" t="s">
        <v>23</v>
      </c>
      <c r="D110" s="18" t="s">
        <v>312</v>
      </c>
      <c r="E110" s="19" t="s">
        <v>313</v>
      </c>
      <c r="F110" s="20" t="s">
        <v>208</v>
      </c>
      <c r="G110" s="19">
        <v>1</v>
      </c>
      <c r="H110" s="27">
        <v>20112110719</v>
      </c>
      <c r="I110" s="32">
        <v>67.9</v>
      </c>
      <c r="J110" s="33">
        <f>I110*50%</f>
        <v>33.95</v>
      </c>
      <c r="K110" s="33">
        <v>78.6</v>
      </c>
      <c r="L110" s="33">
        <f>K110*50%</f>
        <v>39.3</v>
      </c>
      <c r="M110" s="33">
        <f>J110+L110</f>
        <v>73.25</v>
      </c>
      <c r="N110" s="34">
        <v>1</v>
      </c>
    </row>
    <row r="111" spans="1:14" s="1" customFormat="1" ht="19.5" customHeight="1">
      <c r="A111" s="9" t="s">
        <v>314</v>
      </c>
      <c r="B111" s="17" t="s">
        <v>315</v>
      </c>
      <c r="C111" s="17" t="s">
        <v>23</v>
      </c>
      <c r="D111" s="18" t="s">
        <v>312</v>
      </c>
      <c r="E111" s="19" t="s">
        <v>316</v>
      </c>
      <c r="F111" s="20" t="s">
        <v>212</v>
      </c>
      <c r="G111" s="19">
        <v>1</v>
      </c>
      <c r="H111" s="27">
        <v>20112110722</v>
      </c>
      <c r="I111" s="32">
        <v>77.5</v>
      </c>
      <c r="J111" s="33">
        <f>I111*50%</f>
        <v>38.75</v>
      </c>
      <c r="K111" s="33">
        <v>77.6</v>
      </c>
      <c r="L111" s="33">
        <f>K111*50%</f>
        <v>38.8</v>
      </c>
      <c r="M111" s="33">
        <f>J111+L111</f>
        <v>77.55</v>
      </c>
      <c r="N111" s="34">
        <v>1</v>
      </c>
    </row>
    <row r="112" spans="1:14" s="1" customFormat="1" ht="19.5" customHeight="1">
      <c r="A112" s="9" t="s">
        <v>317</v>
      </c>
      <c r="B112" s="12" t="s">
        <v>318</v>
      </c>
      <c r="C112" s="12" t="s">
        <v>23</v>
      </c>
      <c r="D112" s="19" t="s">
        <v>312</v>
      </c>
      <c r="E112" s="19" t="s">
        <v>319</v>
      </c>
      <c r="F112" s="20" t="s">
        <v>216</v>
      </c>
      <c r="G112" s="19">
        <v>2</v>
      </c>
      <c r="H112" s="27">
        <v>20112110725</v>
      </c>
      <c r="I112" s="32">
        <v>73.75</v>
      </c>
      <c r="J112" s="33">
        <f>I112*50%</f>
        <v>36.875</v>
      </c>
      <c r="K112" s="33">
        <v>76.2</v>
      </c>
      <c r="L112" s="33">
        <f>K112*50%</f>
        <v>38.1</v>
      </c>
      <c r="M112" s="33">
        <f>J112+L112</f>
        <v>74.975</v>
      </c>
      <c r="N112" s="34">
        <v>1</v>
      </c>
    </row>
    <row r="113" spans="1:14" s="1" customFormat="1" ht="19.5" customHeight="1">
      <c r="A113" s="9" t="s">
        <v>320</v>
      </c>
      <c r="B113" s="17" t="s">
        <v>321</v>
      </c>
      <c r="C113" s="17" t="s">
        <v>23</v>
      </c>
      <c r="D113" s="18" t="s">
        <v>312</v>
      </c>
      <c r="E113" s="19" t="s">
        <v>322</v>
      </c>
      <c r="F113" s="20" t="s">
        <v>218</v>
      </c>
      <c r="G113" s="19">
        <v>2</v>
      </c>
      <c r="H113" s="27">
        <v>20112110802</v>
      </c>
      <c r="I113" s="32">
        <v>89.02</v>
      </c>
      <c r="J113" s="33">
        <f>I113*50%</f>
        <v>44.51</v>
      </c>
      <c r="K113" s="33">
        <v>79</v>
      </c>
      <c r="L113" s="33">
        <f>K113*50%</f>
        <v>39.5</v>
      </c>
      <c r="M113" s="33">
        <f>J113+L113</f>
        <v>84.00999999999999</v>
      </c>
      <c r="N113" s="34">
        <v>1</v>
      </c>
    </row>
    <row r="114" spans="1:14" s="1" customFormat="1" ht="19.5" customHeight="1">
      <c r="A114" s="9" t="s">
        <v>323</v>
      </c>
      <c r="B114" s="17" t="s">
        <v>324</v>
      </c>
      <c r="C114" s="17" t="s">
        <v>23</v>
      </c>
      <c r="D114" s="18" t="s">
        <v>312</v>
      </c>
      <c r="E114" s="19" t="s">
        <v>322</v>
      </c>
      <c r="F114" s="20" t="s">
        <v>218</v>
      </c>
      <c r="G114" s="19">
        <v>2</v>
      </c>
      <c r="H114" s="27">
        <v>20112110809</v>
      </c>
      <c r="I114" s="32">
        <v>81.53</v>
      </c>
      <c r="J114" s="33">
        <f>I114*50%</f>
        <v>40.765</v>
      </c>
      <c r="K114" s="33">
        <v>78.6</v>
      </c>
      <c r="L114" s="33">
        <f>K114*50%</f>
        <v>39.3</v>
      </c>
      <c r="M114" s="33">
        <f>J114+L114</f>
        <v>80.065</v>
      </c>
      <c r="N114" s="34">
        <v>2</v>
      </c>
    </row>
    <row r="115" spans="1:14" s="1" customFormat="1" ht="19.5" customHeight="1">
      <c r="A115" s="9" t="s">
        <v>325</v>
      </c>
      <c r="B115" s="40" t="s">
        <v>326</v>
      </c>
      <c r="C115" s="40" t="s">
        <v>23</v>
      </c>
      <c r="D115" s="41" t="s">
        <v>312</v>
      </c>
      <c r="E115" s="41" t="s">
        <v>322</v>
      </c>
      <c r="F115" s="20" t="s">
        <v>218</v>
      </c>
      <c r="G115" s="19">
        <v>2</v>
      </c>
      <c r="H115" s="38">
        <v>20112110805</v>
      </c>
      <c r="I115" s="32">
        <v>79</v>
      </c>
      <c r="J115" s="33">
        <f>I115*50%</f>
        <v>39.5</v>
      </c>
      <c r="K115" s="33">
        <v>78.4</v>
      </c>
      <c r="L115" s="33">
        <f>K115*50%</f>
        <v>39.2</v>
      </c>
      <c r="M115" s="33">
        <f>J115+L115</f>
        <v>78.7</v>
      </c>
      <c r="N115" s="34">
        <v>3</v>
      </c>
    </row>
    <row r="116" spans="1:14" s="1" customFormat="1" ht="19.5" customHeight="1">
      <c r="A116" s="9" t="s">
        <v>327</v>
      </c>
      <c r="B116" s="40" t="s">
        <v>328</v>
      </c>
      <c r="C116" s="40" t="s">
        <v>23</v>
      </c>
      <c r="D116" s="41" t="s">
        <v>312</v>
      </c>
      <c r="E116" s="41" t="s">
        <v>322</v>
      </c>
      <c r="F116" s="20" t="s">
        <v>218</v>
      </c>
      <c r="G116" s="19">
        <v>2</v>
      </c>
      <c r="H116" s="38">
        <v>20112110806</v>
      </c>
      <c r="I116" s="32">
        <v>78.88</v>
      </c>
      <c r="J116" s="33">
        <f>I116*50%</f>
        <v>39.44</v>
      </c>
      <c r="K116" s="33">
        <v>76.6</v>
      </c>
      <c r="L116" s="33">
        <f>K116*50%</f>
        <v>38.3</v>
      </c>
      <c r="M116" s="33">
        <f>J116+L116</f>
        <v>77.74</v>
      </c>
      <c r="N116" s="34">
        <v>4</v>
      </c>
    </row>
    <row r="117" spans="1:14" s="1" customFormat="1" ht="19.5" customHeight="1">
      <c r="A117" s="9" t="s">
        <v>329</v>
      </c>
      <c r="B117" s="14" t="s">
        <v>330</v>
      </c>
      <c r="C117" s="14" t="s">
        <v>23</v>
      </c>
      <c r="D117" s="15" t="s">
        <v>264</v>
      </c>
      <c r="E117" s="14" t="s">
        <v>331</v>
      </c>
      <c r="F117" s="16">
        <v>76</v>
      </c>
      <c r="G117" s="16">
        <v>1</v>
      </c>
      <c r="H117" s="27">
        <v>20112110811</v>
      </c>
      <c r="I117" s="32">
        <v>51.67</v>
      </c>
      <c r="J117" s="33">
        <f>I117*50%</f>
        <v>25.835</v>
      </c>
      <c r="K117" s="33">
        <v>78.6</v>
      </c>
      <c r="L117" s="33">
        <f>K117*50%</f>
        <v>39.3</v>
      </c>
      <c r="M117" s="33">
        <f>J117+L117</f>
        <v>65.13499999999999</v>
      </c>
      <c r="N117" s="34">
        <v>1</v>
      </c>
    </row>
  </sheetData>
  <sheetProtection/>
  <mergeCells count="1">
    <mergeCell ref="A1:N1"/>
  </mergeCells>
  <printOptions/>
  <pageMargins left="0.4722222222222222" right="0.3541666666666667" top="0.5506944444444445" bottom="0.5506944444444445" header="0.3541666666666667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2019-12-15T08:21:27Z</cp:lastPrinted>
  <dcterms:created xsi:type="dcterms:W3CDTF">1996-12-17T01:32:42Z</dcterms:created>
  <dcterms:modified xsi:type="dcterms:W3CDTF">2020-12-05T09:02:33Z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