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8700"/>
  </bookViews>
  <sheets>
    <sheet name="10月29日" sheetId="3" r:id="rId1"/>
  </sheets>
  <definedNames>
    <definedName name="查询">#REF!</definedName>
  </definedNames>
  <calcPr calcId="124519"/>
</workbook>
</file>

<file path=xl/calcChain.xml><?xml version="1.0" encoding="utf-8"?>
<calcChain xmlns="http://schemas.openxmlformats.org/spreadsheetml/2006/main">
  <c r="J68" i="3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<sst xmlns="http://schemas.openxmlformats.org/spreadsheetml/2006/main" count="208" uniqueCount="109">
  <si>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</si>
  <si>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</si>
  <si>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</si>
  <si>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</si>
  <si>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</si>
  <si>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</si>
  <si>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</si>
  <si>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</si>
  <si>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</si>
  <si>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</si>
  <si>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</si>
  <si>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刘晶蕊</t>
  </si>
  <si>
    <t>中共铁岭市委党校</t>
  </si>
  <si>
    <t>党建教研部教师</t>
  </si>
  <si>
    <t>赵福栋</t>
  </si>
  <si>
    <t>蔡弘杨</t>
  </si>
  <si>
    <t>基础理论教研部教师</t>
  </si>
  <si>
    <t>于状</t>
  </si>
  <si>
    <t>公共管理教研部教师</t>
  </si>
  <si>
    <t>郑思萌</t>
  </si>
  <si>
    <t>陈思</t>
  </si>
  <si>
    <t>铁岭市高级中学</t>
  </si>
  <si>
    <t>英语</t>
  </si>
  <si>
    <t>赵倏睿</t>
  </si>
  <si>
    <t>杨雪</t>
  </si>
  <si>
    <t>政治</t>
  </si>
  <si>
    <t>张明泽</t>
  </si>
  <si>
    <t>铁岭市第二高级中学</t>
  </si>
  <si>
    <t>地理</t>
  </si>
  <si>
    <t>王朱珠</t>
  </si>
  <si>
    <t>李强</t>
  </si>
  <si>
    <t>历史</t>
  </si>
  <si>
    <t>张鑫</t>
  </si>
  <si>
    <t>生物</t>
  </si>
  <si>
    <t>徐世文</t>
  </si>
  <si>
    <t>王博</t>
  </si>
  <si>
    <t>数学</t>
  </si>
  <si>
    <t>赫宇璇</t>
  </si>
  <si>
    <t>语文</t>
  </si>
  <si>
    <t>代鑫</t>
  </si>
  <si>
    <t>铁岭市第四高级中学</t>
  </si>
  <si>
    <t>化学</t>
  </si>
  <si>
    <t>石双</t>
  </si>
  <si>
    <t>张颖</t>
  </si>
  <si>
    <t>林欣</t>
  </si>
  <si>
    <t>王宇</t>
  </si>
  <si>
    <t>体育</t>
  </si>
  <si>
    <t>崔岑</t>
  </si>
  <si>
    <t>物理</t>
  </si>
  <si>
    <t>张馨航</t>
  </si>
  <si>
    <t>贾志哲</t>
  </si>
  <si>
    <t>铁岭市朝鲜族高级中学</t>
  </si>
  <si>
    <t>王晓宇</t>
  </si>
  <si>
    <t>于天娇</t>
  </si>
  <si>
    <t>铁岭市第一中学</t>
  </si>
  <si>
    <t>刘芷菲</t>
  </si>
  <si>
    <t>信息技术</t>
  </si>
  <si>
    <t>王姝豪</t>
  </si>
  <si>
    <t>音乐</t>
  </si>
  <si>
    <t>王佳蓉</t>
  </si>
  <si>
    <t>卢思延</t>
  </si>
  <si>
    <t>刘慧聪</t>
  </si>
  <si>
    <t>铁岭市第二中学</t>
  </si>
  <si>
    <t>道德与法治</t>
  </si>
  <si>
    <t>陈淑婷</t>
  </si>
  <si>
    <t>关含</t>
  </si>
  <si>
    <t>孔令竹</t>
  </si>
  <si>
    <t>李孟圆</t>
  </si>
  <si>
    <t>铁岭市第三中学</t>
  </si>
  <si>
    <t>揣娇</t>
  </si>
  <si>
    <t>曹瑞生</t>
  </si>
  <si>
    <t>朱智佳</t>
  </si>
  <si>
    <t>周维</t>
  </si>
  <si>
    <t>林森</t>
  </si>
  <si>
    <t>铁岭市第四中学</t>
  </si>
  <si>
    <t>朱盈</t>
  </si>
  <si>
    <t>朱美玉</t>
  </si>
  <si>
    <t>陈语馨</t>
  </si>
  <si>
    <t>王朔</t>
  </si>
  <si>
    <t>沙俊丽</t>
  </si>
  <si>
    <t>铁岭市第五中学</t>
  </si>
  <si>
    <t>徐嘉慧</t>
  </si>
  <si>
    <t>马小芳</t>
  </si>
  <si>
    <t>田雨生</t>
  </si>
  <si>
    <t>邴莹</t>
  </si>
  <si>
    <t>铁岭市第六中学</t>
  </si>
  <si>
    <t>王聪</t>
  </si>
  <si>
    <t>刘鸽</t>
  </si>
  <si>
    <t>铁岭市第七中学</t>
  </si>
  <si>
    <t>李英妮</t>
  </si>
  <si>
    <t>美术</t>
  </si>
  <si>
    <t>于娜</t>
  </si>
  <si>
    <t>杨澜</t>
  </si>
  <si>
    <t>王靖涵</t>
  </si>
  <si>
    <t>刘俊杰</t>
  </si>
  <si>
    <t>铁岭市第八中学</t>
  </si>
  <si>
    <t>周司旗</t>
  </si>
  <si>
    <t>蔡龄毅</t>
  </si>
  <si>
    <t>李云博</t>
  </si>
  <si>
    <t>张添琪</t>
  </si>
  <si>
    <t>冉晓岑</t>
  </si>
  <si>
    <t>铁岭市特殊教育学校</t>
  </si>
  <si>
    <t>特殊教育</t>
  </si>
  <si>
    <t>黄灿</t>
  </si>
  <si>
    <t>吴哲</t>
  </si>
  <si>
    <t>王建平</t>
  </si>
  <si>
    <t>冯远洲</t>
  </si>
  <si>
    <t>2020年铁岭市市直教育系统（含市委党校）公开招聘教师体检人员名单</t>
    <phoneticPr fontId="2" type="noConversion"/>
  </si>
  <si>
    <t>(10月29日)</t>
    <phoneticPr fontId="2" type="noConversion"/>
  </si>
</sst>
</file>

<file path=xl/styles.xml><?xml version="1.0" encoding="utf-8"?>
<styleSheet xmlns="http://schemas.openxmlformats.org/spreadsheetml/2006/main">
  <numFmts count="1">
    <numFmt numFmtId="180" formatCode="0.00_ "/>
  </numFmts>
  <fonts count="5"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>
      <selection activeCell="Q71" sqref="Q71"/>
    </sheetView>
  </sheetViews>
  <sheetFormatPr defaultColWidth="8.85546875" defaultRowHeight="12"/>
  <cols>
    <col min="3" max="3" width="21.5703125" bestFit="1" customWidth="1"/>
    <col min="4" max="4" width="10.7109375" customWidth="1"/>
  </cols>
  <sheetData>
    <row r="1" spans="1:25" ht="20.25">
      <c r="A1" s="2" t="s">
        <v>107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25" ht="28.5" customHeight="1">
      <c r="A2" s="4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5" ht="18.9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8" t="s">
        <v>8</v>
      </c>
      <c r="J3" s="9" t="s">
        <v>9</v>
      </c>
      <c r="K3" s="8" t="s">
        <v>10</v>
      </c>
    </row>
    <row r="4" spans="1:25" s="1" customFormat="1" ht="15" customHeight="1">
      <c r="A4" s="10">
        <v>1</v>
      </c>
      <c r="B4" s="11" t="s">
        <v>11</v>
      </c>
      <c r="C4" s="11" t="s">
        <v>12</v>
      </c>
      <c r="D4" s="11" t="s">
        <v>13</v>
      </c>
      <c r="E4" s="12">
        <v>2</v>
      </c>
      <c r="F4" s="12">
        <v>30.79</v>
      </c>
      <c r="G4" s="13">
        <f t="shared" ref="G4:G67" si="0">F4*0.4</f>
        <v>12.316000000000001</v>
      </c>
      <c r="H4" s="10">
        <v>88</v>
      </c>
      <c r="I4" s="13">
        <f t="shared" ref="I4:I67" si="1">H4*0.6</f>
        <v>52.8</v>
      </c>
      <c r="J4" s="13">
        <f t="shared" ref="J4:J67" si="2">G4+I4</f>
        <v>65.116</v>
      </c>
      <c r="K4" s="10">
        <v>1</v>
      </c>
    </row>
    <row r="5" spans="1:25" s="1" customFormat="1" ht="15" customHeight="1">
      <c r="A5" s="10">
        <v>2</v>
      </c>
      <c r="B5" s="11" t="s">
        <v>14</v>
      </c>
      <c r="C5" s="11" t="s">
        <v>12</v>
      </c>
      <c r="D5" s="11" t="s">
        <v>13</v>
      </c>
      <c r="E5" s="12">
        <v>2</v>
      </c>
      <c r="F5" s="12">
        <v>36.58</v>
      </c>
      <c r="G5" s="13">
        <f t="shared" si="0"/>
        <v>14.632</v>
      </c>
      <c r="H5" s="10">
        <v>82.6</v>
      </c>
      <c r="I5" s="13">
        <f t="shared" si="1"/>
        <v>49.56</v>
      </c>
      <c r="J5" s="13">
        <f t="shared" si="2"/>
        <v>64.191999999999993</v>
      </c>
      <c r="K5" s="10">
        <v>2</v>
      </c>
    </row>
    <row r="6" spans="1:25" s="1" customFormat="1" ht="15" customHeight="1">
      <c r="A6" s="10">
        <v>3</v>
      </c>
      <c r="B6" s="11" t="s">
        <v>15</v>
      </c>
      <c r="C6" s="11" t="s">
        <v>12</v>
      </c>
      <c r="D6" s="11" t="s">
        <v>16</v>
      </c>
      <c r="E6" s="12">
        <v>1</v>
      </c>
      <c r="F6" s="12">
        <v>51.62</v>
      </c>
      <c r="G6" s="13">
        <f t="shared" si="0"/>
        <v>20.648</v>
      </c>
      <c r="H6" s="10">
        <v>81.8</v>
      </c>
      <c r="I6" s="13">
        <f t="shared" si="1"/>
        <v>49.08</v>
      </c>
      <c r="J6" s="13">
        <f t="shared" si="2"/>
        <v>69.727999999999994</v>
      </c>
      <c r="K6" s="10">
        <v>1</v>
      </c>
    </row>
    <row r="7" spans="1:25" s="1" customFormat="1" ht="15" customHeight="1">
      <c r="A7" s="10">
        <v>4</v>
      </c>
      <c r="B7" s="11" t="s">
        <v>17</v>
      </c>
      <c r="C7" s="11" t="s">
        <v>12</v>
      </c>
      <c r="D7" s="11" t="s">
        <v>18</v>
      </c>
      <c r="E7" s="12">
        <v>2</v>
      </c>
      <c r="F7" s="12">
        <v>42.41</v>
      </c>
      <c r="G7" s="13">
        <f t="shared" si="0"/>
        <v>16.963999999999999</v>
      </c>
      <c r="H7" s="10">
        <v>84</v>
      </c>
      <c r="I7" s="13">
        <f t="shared" si="1"/>
        <v>50.4</v>
      </c>
      <c r="J7" s="13">
        <f t="shared" si="2"/>
        <v>67.364000000000004</v>
      </c>
      <c r="K7" s="10">
        <v>1</v>
      </c>
    </row>
    <row r="8" spans="1:25" s="1" customFormat="1" ht="15" customHeight="1">
      <c r="A8" s="10">
        <v>5</v>
      </c>
      <c r="B8" s="11" t="s">
        <v>19</v>
      </c>
      <c r="C8" s="11" t="s">
        <v>12</v>
      </c>
      <c r="D8" s="11" t="s">
        <v>18</v>
      </c>
      <c r="E8" s="12">
        <v>2</v>
      </c>
      <c r="F8" s="12">
        <v>31.62</v>
      </c>
      <c r="G8" s="13">
        <f t="shared" si="0"/>
        <v>12.648</v>
      </c>
      <c r="H8" s="10">
        <v>81</v>
      </c>
      <c r="I8" s="13">
        <f t="shared" si="1"/>
        <v>48.6</v>
      </c>
      <c r="J8" s="13">
        <f t="shared" si="2"/>
        <v>61.247999999999998</v>
      </c>
      <c r="K8" s="10">
        <v>2</v>
      </c>
    </row>
    <row r="9" spans="1:25" s="1" customFormat="1" ht="15" customHeight="1">
      <c r="A9" s="10">
        <v>6</v>
      </c>
      <c r="B9" s="12" t="s">
        <v>20</v>
      </c>
      <c r="C9" s="12" t="s">
        <v>21</v>
      </c>
      <c r="D9" s="12" t="s">
        <v>22</v>
      </c>
      <c r="E9" s="12">
        <v>2</v>
      </c>
      <c r="F9" s="12">
        <v>64.19</v>
      </c>
      <c r="G9" s="13">
        <f t="shared" si="0"/>
        <v>25.675999999999998</v>
      </c>
      <c r="H9" s="10">
        <v>88.1</v>
      </c>
      <c r="I9" s="13">
        <f t="shared" si="1"/>
        <v>52.86</v>
      </c>
      <c r="J9" s="13">
        <f t="shared" si="2"/>
        <v>78.536000000000001</v>
      </c>
      <c r="K9" s="10">
        <v>1</v>
      </c>
    </row>
    <row r="10" spans="1:25" s="1" customFormat="1" ht="15" customHeight="1">
      <c r="A10" s="10">
        <v>7</v>
      </c>
      <c r="B10" s="12" t="s">
        <v>23</v>
      </c>
      <c r="C10" s="12" t="s">
        <v>21</v>
      </c>
      <c r="D10" s="12" t="s">
        <v>22</v>
      </c>
      <c r="E10" s="12">
        <v>2</v>
      </c>
      <c r="F10" s="12">
        <v>59.11</v>
      </c>
      <c r="G10" s="13">
        <f t="shared" si="0"/>
        <v>23.643999999999998</v>
      </c>
      <c r="H10" s="10">
        <v>86.2</v>
      </c>
      <c r="I10" s="13">
        <f t="shared" si="1"/>
        <v>51.72</v>
      </c>
      <c r="J10" s="13">
        <f t="shared" si="2"/>
        <v>75.364000000000004</v>
      </c>
      <c r="K10" s="10">
        <v>2</v>
      </c>
    </row>
    <row r="11" spans="1:25" s="1" customFormat="1" ht="15" customHeight="1">
      <c r="A11" s="10">
        <v>8</v>
      </c>
      <c r="B11" s="12" t="s">
        <v>24</v>
      </c>
      <c r="C11" s="12" t="s">
        <v>21</v>
      </c>
      <c r="D11" s="12" t="s">
        <v>25</v>
      </c>
      <c r="E11" s="12">
        <v>1</v>
      </c>
      <c r="F11" s="12">
        <v>33.340000000000003</v>
      </c>
      <c r="G11" s="13">
        <f t="shared" si="0"/>
        <v>13.336</v>
      </c>
      <c r="H11" s="10">
        <v>86.6</v>
      </c>
      <c r="I11" s="13">
        <f t="shared" si="1"/>
        <v>51.96</v>
      </c>
      <c r="J11" s="13">
        <f t="shared" si="2"/>
        <v>65.296000000000006</v>
      </c>
      <c r="K11" s="10">
        <v>1</v>
      </c>
      <c r="O11" s="2"/>
      <c r="P11" s="2"/>
      <c r="Q11" s="2"/>
      <c r="R11" s="2"/>
      <c r="S11" s="2"/>
      <c r="T11" s="2"/>
      <c r="U11" s="2"/>
      <c r="V11" s="2"/>
      <c r="W11" s="2"/>
      <c r="X11" s="3"/>
      <c r="Y11" s="2"/>
    </row>
    <row r="12" spans="1:25" s="1" customFormat="1" ht="15" customHeight="1">
      <c r="A12" s="10">
        <v>9</v>
      </c>
      <c r="B12" s="12" t="s">
        <v>26</v>
      </c>
      <c r="C12" s="12" t="s">
        <v>27</v>
      </c>
      <c r="D12" s="12" t="s">
        <v>28</v>
      </c>
      <c r="E12" s="12">
        <v>2</v>
      </c>
      <c r="F12" s="12">
        <v>38.24</v>
      </c>
      <c r="G12" s="13">
        <f t="shared" si="0"/>
        <v>15.295999999999999</v>
      </c>
      <c r="H12" s="10">
        <v>85.6</v>
      </c>
      <c r="I12" s="13">
        <f t="shared" si="1"/>
        <v>51.36</v>
      </c>
      <c r="J12" s="13">
        <f t="shared" si="2"/>
        <v>66.656000000000006</v>
      </c>
      <c r="K12" s="10">
        <v>1</v>
      </c>
    </row>
    <row r="13" spans="1:25" s="1" customFormat="1" ht="15" customHeight="1">
      <c r="A13" s="10">
        <v>10</v>
      </c>
      <c r="B13" s="12" t="s">
        <v>29</v>
      </c>
      <c r="C13" s="12" t="s">
        <v>27</v>
      </c>
      <c r="D13" s="12" t="s">
        <v>28</v>
      </c>
      <c r="E13" s="12">
        <v>2</v>
      </c>
      <c r="F13" s="12">
        <v>33.28</v>
      </c>
      <c r="G13" s="13">
        <f t="shared" si="0"/>
        <v>13.311999999999999</v>
      </c>
      <c r="H13" s="10">
        <v>0</v>
      </c>
      <c r="I13" s="13">
        <f t="shared" si="1"/>
        <v>0</v>
      </c>
      <c r="J13" s="13">
        <f t="shared" si="2"/>
        <v>13.311999999999999</v>
      </c>
      <c r="K13" s="10">
        <v>2</v>
      </c>
    </row>
    <row r="14" spans="1:25" s="1" customFormat="1" ht="15" customHeight="1">
      <c r="A14" s="10">
        <v>11</v>
      </c>
      <c r="B14" s="12" t="s">
        <v>30</v>
      </c>
      <c r="C14" s="12" t="s">
        <v>27</v>
      </c>
      <c r="D14" s="12" t="s">
        <v>31</v>
      </c>
      <c r="E14" s="12">
        <v>2</v>
      </c>
      <c r="F14" s="12">
        <v>32.409999999999997</v>
      </c>
      <c r="G14" s="13">
        <f t="shared" si="0"/>
        <v>12.964</v>
      </c>
      <c r="H14" s="10">
        <v>87</v>
      </c>
      <c r="I14" s="13">
        <f t="shared" si="1"/>
        <v>52.2</v>
      </c>
      <c r="J14" s="13">
        <f t="shared" si="2"/>
        <v>65.164000000000001</v>
      </c>
      <c r="K14" s="10">
        <v>1</v>
      </c>
    </row>
    <row r="15" spans="1:25" s="1" customFormat="1" ht="15" customHeight="1">
      <c r="A15" s="10">
        <v>12</v>
      </c>
      <c r="B15" s="12" t="s">
        <v>32</v>
      </c>
      <c r="C15" s="12" t="s">
        <v>27</v>
      </c>
      <c r="D15" s="12" t="s">
        <v>33</v>
      </c>
      <c r="E15" s="12">
        <v>2</v>
      </c>
      <c r="F15" s="12">
        <v>60.79</v>
      </c>
      <c r="G15" s="13">
        <f t="shared" si="0"/>
        <v>24.315999999999999</v>
      </c>
      <c r="H15" s="10">
        <v>88</v>
      </c>
      <c r="I15" s="13">
        <f t="shared" si="1"/>
        <v>52.8</v>
      </c>
      <c r="J15" s="13">
        <f t="shared" si="2"/>
        <v>77.116</v>
      </c>
      <c r="K15" s="10">
        <v>1</v>
      </c>
    </row>
    <row r="16" spans="1:25" s="1" customFormat="1" ht="15" customHeight="1">
      <c r="A16" s="10">
        <v>13</v>
      </c>
      <c r="B16" s="12" t="s">
        <v>34</v>
      </c>
      <c r="C16" s="12" t="s">
        <v>27</v>
      </c>
      <c r="D16" s="12" t="s">
        <v>33</v>
      </c>
      <c r="E16" s="12">
        <v>2</v>
      </c>
      <c r="F16" s="12">
        <v>44.94</v>
      </c>
      <c r="G16" s="13">
        <f t="shared" si="0"/>
        <v>17.975999999999999</v>
      </c>
      <c r="H16" s="10">
        <v>83.8</v>
      </c>
      <c r="I16" s="13">
        <f t="shared" si="1"/>
        <v>50.28</v>
      </c>
      <c r="J16" s="13">
        <f t="shared" si="2"/>
        <v>68.256</v>
      </c>
      <c r="K16" s="10">
        <v>2</v>
      </c>
    </row>
    <row r="17" spans="1:11" s="1" customFormat="1" ht="15" customHeight="1">
      <c r="A17" s="10">
        <v>14</v>
      </c>
      <c r="B17" s="12" t="s">
        <v>35</v>
      </c>
      <c r="C17" s="12" t="s">
        <v>27</v>
      </c>
      <c r="D17" s="12" t="s">
        <v>36</v>
      </c>
      <c r="E17" s="12">
        <v>1</v>
      </c>
      <c r="F17" s="12">
        <v>68.28</v>
      </c>
      <c r="G17" s="13">
        <f t="shared" si="0"/>
        <v>27.312000000000001</v>
      </c>
      <c r="H17" s="10">
        <v>84</v>
      </c>
      <c r="I17" s="13">
        <f t="shared" si="1"/>
        <v>50.4</v>
      </c>
      <c r="J17" s="13">
        <f t="shared" si="2"/>
        <v>77.712000000000003</v>
      </c>
      <c r="K17" s="10">
        <v>1</v>
      </c>
    </row>
    <row r="18" spans="1:11" s="1" customFormat="1" ht="15" customHeight="1">
      <c r="A18" s="10">
        <v>15</v>
      </c>
      <c r="B18" s="12" t="s">
        <v>37</v>
      </c>
      <c r="C18" s="12" t="s">
        <v>27</v>
      </c>
      <c r="D18" s="12" t="s">
        <v>38</v>
      </c>
      <c r="E18" s="12">
        <v>1</v>
      </c>
      <c r="F18" s="12">
        <v>54.11</v>
      </c>
      <c r="G18" s="13">
        <f t="shared" si="0"/>
        <v>21.643999999999998</v>
      </c>
      <c r="H18" s="10">
        <v>86.6</v>
      </c>
      <c r="I18" s="13">
        <f t="shared" si="1"/>
        <v>51.96</v>
      </c>
      <c r="J18" s="13">
        <f t="shared" si="2"/>
        <v>73.603999999999999</v>
      </c>
      <c r="K18" s="10">
        <v>1</v>
      </c>
    </row>
    <row r="19" spans="1:11" s="1" customFormat="1" ht="15" customHeight="1">
      <c r="A19" s="10">
        <v>16</v>
      </c>
      <c r="B19" s="12" t="s">
        <v>39</v>
      </c>
      <c r="C19" s="12" t="s">
        <v>40</v>
      </c>
      <c r="D19" s="12" t="s">
        <v>41</v>
      </c>
      <c r="E19" s="12">
        <v>1</v>
      </c>
      <c r="F19" s="12">
        <v>69.17</v>
      </c>
      <c r="G19" s="13">
        <f t="shared" si="0"/>
        <v>27.667999999999999</v>
      </c>
      <c r="H19" s="10">
        <v>86.2</v>
      </c>
      <c r="I19" s="13">
        <f t="shared" si="1"/>
        <v>51.72</v>
      </c>
      <c r="J19" s="13">
        <f t="shared" si="2"/>
        <v>79.388000000000005</v>
      </c>
      <c r="K19" s="10">
        <v>1</v>
      </c>
    </row>
    <row r="20" spans="1:11" s="1" customFormat="1" ht="15" customHeight="1">
      <c r="A20" s="10">
        <v>17</v>
      </c>
      <c r="B20" s="12" t="s">
        <v>42</v>
      </c>
      <c r="C20" s="12" t="s">
        <v>40</v>
      </c>
      <c r="D20" s="12" t="s">
        <v>31</v>
      </c>
      <c r="E20" s="12">
        <v>1</v>
      </c>
      <c r="F20" s="12">
        <v>42.49</v>
      </c>
      <c r="G20" s="13">
        <f t="shared" si="0"/>
        <v>16.995999999999999</v>
      </c>
      <c r="H20" s="10">
        <v>89.4</v>
      </c>
      <c r="I20" s="13">
        <f t="shared" si="1"/>
        <v>53.64</v>
      </c>
      <c r="J20" s="13">
        <f t="shared" si="2"/>
        <v>70.635999999999996</v>
      </c>
      <c r="K20" s="10">
        <v>1</v>
      </c>
    </row>
    <row r="21" spans="1:11" s="1" customFormat="1" ht="15" customHeight="1">
      <c r="A21" s="10">
        <v>18</v>
      </c>
      <c r="B21" s="12" t="s">
        <v>43</v>
      </c>
      <c r="C21" s="12" t="s">
        <v>40</v>
      </c>
      <c r="D21" s="12" t="s">
        <v>33</v>
      </c>
      <c r="E21" s="12">
        <v>1</v>
      </c>
      <c r="F21" s="12">
        <v>51.62</v>
      </c>
      <c r="G21" s="13">
        <f t="shared" si="0"/>
        <v>20.648</v>
      </c>
      <c r="H21" s="10">
        <v>84.8</v>
      </c>
      <c r="I21" s="13">
        <f t="shared" si="1"/>
        <v>50.88</v>
      </c>
      <c r="J21" s="13">
        <f t="shared" si="2"/>
        <v>71.528000000000006</v>
      </c>
      <c r="K21" s="10">
        <v>1</v>
      </c>
    </row>
    <row r="22" spans="1:11" s="1" customFormat="1" ht="15" customHeight="1">
      <c r="A22" s="10">
        <v>19</v>
      </c>
      <c r="B22" s="12" t="s">
        <v>44</v>
      </c>
      <c r="C22" s="12" t="s">
        <v>40</v>
      </c>
      <c r="D22" s="12" t="s">
        <v>36</v>
      </c>
      <c r="E22" s="12">
        <v>1</v>
      </c>
      <c r="F22" s="12">
        <v>47.47</v>
      </c>
      <c r="G22" s="13">
        <f t="shared" si="0"/>
        <v>18.988</v>
      </c>
      <c r="H22" s="10">
        <v>87.2</v>
      </c>
      <c r="I22" s="13">
        <f t="shared" si="1"/>
        <v>52.32</v>
      </c>
      <c r="J22" s="13">
        <f t="shared" si="2"/>
        <v>71.308000000000007</v>
      </c>
      <c r="K22" s="10">
        <v>1</v>
      </c>
    </row>
    <row r="23" spans="1:11" s="1" customFormat="1" ht="15" customHeight="1">
      <c r="A23" s="10">
        <v>20</v>
      </c>
      <c r="B23" s="12" t="s">
        <v>45</v>
      </c>
      <c r="C23" s="12" t="s">
        <v>40</v>
      </c>
      <c r="D23" s="12" t="s">
        <v>46</v>
      </c>
      <c r="E23" s="12">
        <v>1</v>
      </c>
      <c r="F23" s="12">
        <v>44.11</v>
      </c>
      <c r="G23" s="13">
        <f t="shared" si="0"/>
        <v>17.643999999999998</v>
      </c>
      <c r="H23" s="10">
        <v>87.6</v>
      </c>
      <c r="I23" s="13">
        <f t="shared" si="1"/>
        <v>52.56</v>
      </c>
      <c r="J23" s="13">
        <f t="shared" si="2"/>
        <v>70.203999999999994</v>
      </c>
      <c r="K23" s="10">
        <v>1</v>
      </c>
    </row>
    <row r="24" spans="1:11" s="1" customFormat="1" ht="15" customHeight="1">
      <c r="A24" s="10">
        <v>21</v>
      </c>
      <c r="B24" s="12" t="s">
        <v>47</v>
      </c>
      <c r="C24" s="12" t="s">
        <v>40</v>
      </c>
      <c r="D24" s="12" t="s">
        <v>48</v>
      </c>
      <c r="E24" s="12">
        <v>1</v>
      </c>
      <c r="F24" s="12">
        <v>74.150000000000006</v>
      </c>
      <c r="G24" s="13">
        <f t="shared" si="0"/>
        <v>29.66</v>
      </c>
      <c r="H24" s="10">
        <v>84.8</v>
      </c>
      <c r="I24" s="13">
        <f t="shared" si="1"/>
        <v>50.88</v>
      </c>
      <c r="J24" s="13">
        <f t="shared" si="2"/>
        <v>80.540000000000006</v>
      </c>
      <c r="K24" s="10">
        <v>1</v>
      </c>
    </row>
    <row r="25" spans="1:11" s="1" customFormat="1" ht="15" customHeight="1">
      <c r="A25" s="10">
        <v>22</v>
      </c>
      <c r="B25" s="12" t="s">
        <v>49</v>
      </c>
      <c r="C25" s="12" t="s">
        <v>40</v>
      </c>
      <c r="D25" s="12" t="s">
        <v>38</v>
      </c>
      <c r="E25" s="12">
        <v>1</v>
      </c>
      <c r="F25" s="12">
        <v>67.47</v>
      </c>
      <c r="G25" s="13">
        <f t="shared" si="0"/>
        <v>26.988</v>
      </c>
      <c r="H25" s="10">
        <v>87.8</v>
      </c>
      <c r="I25" s="13">
        <f t="shared" si="1"/>
        <v>52.68</v>
      </c>
      <c r="J25" s="13">
        <f t="shared" si="2"/>
        <v>79.668000000000006</v>
      </c>
      <c r="K25" s="10">
        <v>1</v>
      </c>
    </row>
    <row r="26" spans="1:11" s="1" customFormat="1" ht="15" customHeight="1">
      <c r="A26" s="10">
        <v>23</v>
      </c>
      <c r="B26" s="12" t="s">
        <v>50</v>
      </c>
      <c r="C26" s="12" t="s">
        <v>51</v>
      </c>
      <c r="D26" s="12" t="s">
        <v>22</v>
      </c>
      <c r="E26" s="12">
        <v>1</v>
      </c>
      <c r="F26" s="12">
        <v>59.13</v>
      </c>
      <c r="G26" s="13">
        <f t="shared" si="0"/>
        <v>23.652000000000001</v>
      </c>
      <c r="H26" s="10">
        <v>85.1</v>
      </c>
      <c r="I26" s="13">
        <f t="shared" si="1"/>
        <v>51.06</v>
      </c>
      <c r="J26" s="13">
        <f t="shared" si="2"/>
        <v>74.712000000000003</v>
      </c>
      <c r="K26" s="10">
        <v>1</v>
      </c>
    </row>
    <row r="27" spans="1:11" s="1" customFormat="1" ht="15" customHeight="1">
      <c r="A27" s="10">
        <v>24</v>
      </c>
      <c r="B27" s="12" t="s">
        <v>52</v>
      </c>
      <c r="C27" s="12" t="s">
        <v>51</v>
      </c>
      <c r="D27" s="12" t="s">
        <v>38</v>
      </c>
      <c r="E27" s="12">
        <v>1</v>
      </c>
      <c r="F27" s="12">
        <v>41.62</v>
      </c>
      <c r="G27" s="13">
        <f t="shared" si="0"/>
        <v>16.648</v>
      </c>
      <c r="H27" s="10">
        <v>87.8</v>
      </c>
      <c r="I27" s="13">
        <f t="shared" si="1"/>
        <v>52.68</v>
      </c>
      <c r="J27" s="13">
        <f t="shared" si="2"/>
        <v>69.328000000000003</v>
      </c>
      <c r="K27" s="10">
        <v>1</v>
      </c>
    </row>
    <row r="28" spans="1:11" s="1" customFormat="1" ht="15" customHeight="1">
      <c r="A28" s="10">
        <v>25</v>
      </c>
      <c r="B28" s="12" t="s">
        <v>53</v>
      </c>
      <c r="C28" s="12" t="s">
        <v>54</v>
      </c>
      <c r="D28" s="12" t="s">
        <v>31</v>
      </c>
      <c r="E28" s="12">
        <v>1</v>
      </c>
      <c r="F28" s="12">
        <v>31.62</v>
      </c>
      <c r="G28" s="13">
        <f t="shared" si="0"/>
        <v>12.648</v>
      </c>
      <c r="H28" s="10">
        <v>0</v>
      </c>
      <c r="I28" s="13">
        <f t="shared" si="1"/>
        <v>0</v>
      </c>
      <c r="J28" s="13">
        <f t="shared" si="2"/>
        <v>12.648</v>
      </c>
      <c r="K28" s="10">
        <v>1</v>
      </c>
    </row>
    <row r="29" spans="1:11" s="1" customFormat="1" ht="15" customHeight="1">
      <c r="A29" s="10">
        <v>26</v>
      </c>
      <c r="B29" s="12" t="s">
        <v>55</v>
      </c>
      <c r="C29" s="12" t="s">
        <v>54</v>
      </c>
      <c r="D29" s="12" t="s">
        <v>33</v>
      </c>
      <c r="E29" s="12">
        <v>1</v>
      </c>
      <c r="F29" s="12">
        <v>39.96</v>
      </c>
      <c r="G29" s="13">
        <f t="shared" si="0"/>
        <v>15.984</v>
      </c>
      <c r="H29" s="10">
        <v>88.4</v>
      </c>
      <c r="I29" s="13">
        <f t="shared" si="1"/>
        <v>53.04</v>
      </c>
      <c r="J29" s="13">
        <f t="shared" si="2"/>
        <v>69.024000000000001</v>
      </c>
      <c r="K29" s="10">
        <v>1</v>
      </c>
    </row>
    <row r="30" spans="1:11" s="1" customFormat="1" ht="15" customHeight="1">
      <c r="A30" s="10">
        <v>27</v>
      </c>
      <c r="B30" s="12" t="s">
        <v>24</v>
      </c>
      <c r="C30" s="12" t="s">
        <v>54</v>
      </c>
      <c r="D30" s="12" t="s">
        <v>56</v>
      </c>
      <c r="E30" s="12">
        <v>1</v>
      </c>
      <c r="F30" s="12">
        <v>67.47</v>
      </c>
      <c r="G30" s="13">
        <f t="shared" si="0"/>
        <v>26.988</v>
      </c>
      <c r="H30" s="10">
        <v>88</v>
      </c>
      <c r="I30" s="13">
        <f t="shared" si="1"/>
        <v>52.8</v>
      </c>
      <c r="J30" s="13">
        <f t="shared" si="2"/>
        <v>79.787999999999997</v>
      </c>
      <c r="K30" s="10">
        <v>1</v>
      </c>
    </row>
    <row r="31" spans="1:11" s="1" customFormat="1" ht="15" customHeight="1">
      <c r="A31" s="10">
        <v>28</v>
      </c>
      <c r="B31" s="12" t="s">
        <v>57</v>
      </c>
      <c r="C31" s="12" t="s">
        <v>54</v>
      </c>
      <c r="D31" s="12" t="s">
        <v>58</v>
      </c>
      <c r="E31" s="12">
        <v>1</v>
      </c>
      <c r="F31" s="12">
        <v>51.58</v>
      </c>
      <c r="G31" s="13">
        <f t="shared" si="0"/>
        <v>20.632000000000001</v>
      </c>
      <c r="H31" s="10">
        <v>88.4</v>
      </c>
      <c r="I31" s="13">
        <f t="shared" si="1"/>
        <v>53.04</v>
      </c>
      <c r="J31" s="13">
        <f t="shared" si="2"/>
        <v>73.671999999999997</v>
      </c>
      <c r="K31" s="10">
        <v>1</v>
      </c>
    </row>
    <row r="32" spans="1:11" s="1" customFormat="1" ht="15" customHeight="1">
      <c r="A32" s="10">
        <v>29</v>
      </c>
      <c r="B32" s="12" t="s">
        <v>59</v>
      </c>
      <c r="C32" s="12" t="s">
        <v>54</v>
      </c>
      <c r="D32" s="12" t="s">
        <v>38</v>
      </c>
      <c r="E32" s="12">
        <v>2</v>
      </c>
      <c r="F32" s="12">
        <v>48.3</v>
      </c>
      <c r="G32" s="13">
        <f t="shared" si="0"/>
        <v>19.32</v>
      </c>
      <c r="H32" s="10">
        <v>86</v>
      </c>
      <c r="I32" s="13">
        <f t="shared" si="1"/>
        <v>51.6</v>
      </c>
      <c r="J32" s="13">
        <f t="shared" si="2"/>
        <v>70.92</v>
      </c>
      <c r="K32" s="10">
        <v>1</v>
      </c>
    </row>
    <row r="33" spans="1:11" s="1" customFormat="1" ht="15" customHeight="1">
      <c r="A33" s="10">
        <v>30</v>
      </c>
      <c r="B33" s="12" t="s">
        <v>60</v>
      </c>
      <c r="C33" s="12" t="s">
        <v>54</v>
      </c>
      <c r="D33" s="12" t="s">
        <v>38</v>
      </c>
      <c r="E33" s="12">
        <v>2</v>
      </c>
      <c r="F33" s="12">
        <v>39.130000000000003</v>
      </c>
      <c r="G33" s="13">
        <f t="shared" si="0"/>
        <v>15.651999999999999</v>
      </c>
      <c r="H33" s="10">
        <v>89</v>
      </c>
      <c r="I33" s="13">
        <f t="shared" si="1"/>
        <v>53.4</v>
      </c>
      <c r="J33" s="13">
        <f t="shared" si="2"/>
        <v>69.052000000000007</v>
      </c>
      <c r="K33" s="10">
        <v>2</v>
      </c>
    </row>
    <row r="34" spans="1:11" s="1" customFormat="1" ht="15" customHeight="1">
      <c r="A34" s="10">
        <v>31</v>
      </c>
      <c r="B34" s="12" t="s">
        <v>61</v>
      </c>
      <c r="C34" s="12" t="s">
        <v>62</v>
      </c>
      <c r="D34" s="12" t="s">
        <v>63</v>
      </c>
      <c r="E34" s="12">
        <v>1</v>
      </c>
      <c r="F34" s="12">
        <v>36.619999999999997</v>
      </c>
      <c r="G34" s="13">
        <f t="shared" si="0"/>
        <v>14.648</v>
      </c>
      <c r="H34" s="10">
        <v>85</v>
      </c>
      <c r="I34" s="13">
        <f t="shared" si="1"/>
        <v>51</v>
      </c>
      <c r="J34" s="13">
        <f t="shared" si="2"/>
        <v>65.647999999999996</v>
      </c>
      <c r="K34" s="10">
        <v>1</v>
      </c>
    </row>
    <row r="35" spans="1:11" s="1" customFormat="1" ht="15" customHeight="1">
      <c r="A35" s="10">
        <v>32</v>
      </c>
      <c r="B35" s="12" t="s">
        <v>64</v>
      </c>
      <c r="C35" s="12" t="s">
        <v>62</v>
      </c>
      <c r="D35" s="12" t="s">
        <v>38</v>
      </c>
      <c r="E35" s="12">
        <v>3</v>
      </c>
      <c r="F35" s="12">
        <v>47.41</v>
      </c>
      <c r="G35" s="13">
        <f t="shared" si="0"/>
        <v>18.963999999999999</v>
      </c>
      <c r="H35" s="10">
        <v>87.4</v>
      </c>
      <c r="I35" s="13">
        <f t="shared" si="1"/>
        <v>52.44</v>
      </c>
      <c r="J35" s="13">
        <f t="shared" si="2"/>
        <v>71.403999999999996</v>
      </c>
      <c r="K35" s="10">
        <v>1</v>
      </c>
    </row>
    <row r="36" spans="1:11" s="1" customFormat="1" ht="15" customHeight="1">
      <c r="A36" s="10">
        <v>33</v>
      </c>
      <c r="B36" s="12" t="s">
        <v>65</v>
      </c>
      <c r="C36" s="12" t="s">
        <v>62</v>
      </c>
      <c r="D36" s="12" t="s">
        <v>38</v>
      </c>
      <c r="E36" s="12">
        <v>3</v>
      </c>
      <c r="F36" s="12">
        <v>36.58</v>
      </c>
      <c r="G36" s="13">
        <f t="shared" si="0"/>
        <v>14.632</v>
      </c>
      <c r="H36" s="10">
        <v>88</v>
      </c>
      <c r="I36" s="13">
        <f t="shared" si="1"/>
        <v>52.8</v>
      </c>
      <c r="J36" s="13">
        <f t="shared" si="2"/>
        <v>67.432000000000002</v>
      </c>
      <c r="K36" s="10">
        <v>2</v>
      </c>
    </row>
    <row r="37" spans="1:11" s="1" customFormat="1" ht="15" customHeight="1">
      <c r="A37" s="10">
        <v>34</v>
      </c>
      <c r="B37" s="12" t="s">
        <v>66</v>
      </c>
      <c r="C37" s="12" t="s">
        <v>62</v>
      </c>
      <c r="D37" s="12" t="s">
        <v>38</v>
      </c>
      <c r="E37" s="12">
        <v>3</v>
      </c>
      <c r="F37" s="12">
        <v>30.79</v>
      </c>
      <c r="G37" s="13">
        <f t="shared" si="0"/>
        <v>12.316000000000001</v>
      </c>
      <c r="H37" s="10">
        <v>87.6</v>
      </c>
      <c r="I37" s="13">
        <f t="shared" si="1"/>
        <v>52.56</v>
      </c>
      <c r="J37" s="13">
        <f t="shared" si="2"/>
        <v>64.876000000000005</v>
      </c>
      <c r="K37" s="10">
        <v>3</v>
      </c>
    </row>
    <row r="38" spans="1:11" s="1" customFormat="1" ht="15" customHeight="1">
      <c r="A38" s="10">
        <v>35</v>
      </c>
      <c r="B38" s="12" t="s">
        <v>67</v>
      </c>
      <c r="C38" s="12" t="s">
        <v>68</v>
      </c>
      <c r="D38" s="12" t="s">
        <v>36</v>
      </c>
      <c r="E38" s="12">
        <v>1</v>
      </c>
      <c r="F38" s="12">
        <v>65.790000000000006</v>
      </c>
      <c r="G38" s="13">
        <f t="shared" si="0"/>
        <v>26.315999999999999</v>
      </c>
      <c r="H38" s="10">
        <v>86</v>
      </c>
      <c r="I38" s="13">
        <f t="shared" si="1"/>
        <v>51.6</v>
      </c>
      <c r="J38" s="13">
        <f t="shared" si="2"/>
        <v>77.915999999999997</v>
      </c>
      <c r="K38" s="10">
        <v>1</v>
      </c>
    </row>
    <row r="39" spans="1:11" s="1" customFormat="1" ht="15" customHeight="1">
      <c r="A39" s="10">
        <v>36</v>
      </c>
      <c r="B39" s="12" t="s">
        <v>69</v>
      </c>
      <c r="C39" s="12" t="s">
        <v>68</v>
      </c>
      <c r="D39" s="12" t="s">
        <v>46</v>
      </c>
      <c r="E39" s="12">
        <v>2</v>
      </c>
      <c r="F39" s="12">
        <v>57.47</v>
      </c>
      <c r="G39" s="13">
        <f t="shared" si="0"/>
        <v>22.988</v>
      </c>
      <c r="H39" s="10">
        <v>85.8</v>
      </c>
      <c r="I39" s="13">
        <f t="shared" si="1"/>
        <v>51.48</v>
      </c>
      <c r="J39" s="13">
        <f t="shared" si="2"/>
        <v>74.468000000000004</v>
      </c>
      <c r="K39" s="10">
        <v>1</v>
      </c>
    </row>
    <row r="40" spans="1:11" s="1" customFormat="1" ht="15" customHeight="1">
      <c r="A40" s="10">
        <v>37</v>
      </c>
      <c r="B40" s="12" t="s">
        <v>70</v>
      </c>
      <c r="C40" s="12" t="s">
        <v>68</v>
      </c>
      <c r="D40" s="12" t="s">
        <v>46</v>
      </c>
      <c r="E40" s="12">
        <v>2</v>
      </c>
      <c r="F40" s="12">
        <v>49.94</v>
      </c>
      <c r="G40" s="13">
        <f t="shared" si="0"/>
        <v>19.975999999999999</v>
      </c>
      <c r="H40" s="10">
        <v>87.6</v>
      </c>
      <c r="I40" s="13">
        <f t="shared" si="1"/>
        <v>52.56</v>
      </c>
      <c r="J40" s="13">
        <f t="shared" si="2"/>
        <v>72.536000000000001</v>
      </c>
      <c r="K40" s="10">
        <v>2</v>
      </c>
    </row>
    <row r="41" spans="1:11" s="1" customFormat="1" ht="15" customHeight="1">
      <c r="A41" s="10">
        <v>38</v>
      </c>
      <c r="B41" s="12" t="s">
        <v>71</v>
      </c>
      <c r="C41" s="12" t="s">
        <v>68</v>
      </c>
      <c r="D41" s="12" t="s">
        <v>38</v>
      </c>
      <c r="E41" s="12">
        <v>2</v>
      </c>
      <c r="F41" s="12">
        <v>64.98</v>
      </c>
      <c r="G41" s="13">
        <f t="shared" si="0"/>
        <v>25.992000000000001</v>
      </c>
      <c r="H41" s="10">
        <v>84.4</v>
      </c>
      <c r="I41" s="13">
        <f t="shared" si="1"/>
        <v>50.64</v>
      </c>
      <c r="J41" s="13">
        <f t="shared" si="2"/>
        <v>76.632000000000005</v>
      </c>
      <c r="K41" s="10">
        <v>1</v>
      </c>
    </row>
    <row r="42" spans="1:11" s="1" customFormat="1" ht="15" customHeight="1">
      <c r="A42" s="10">
        <v>39</v>
      </c>
      <c r="B42" s="12" t="s">
        <v>72</v>
      </c>
      <c r="C42" s="12" t="s">
        <v>68</v>
      </c>
      <c r="D42" s="12" t="s">
        <v>38</v>
      </c>
      <c r="E42" s="12">
        <v>2</v>
      </c>
      <c r="F42" s="12">
        <v>61.62</v>
      </c>
      <c r="G42" s="13">
        <f t="shared" si="0"/>
        <v>24.648</v>
      </c>
      <c r="H42" s="10">
        <v>86.2</v>
      </c>
      <c r="I42" s="13">
        <f t="shared" si="1"/>
        <v>51.72</v>
      </c>
      <c r="J42" s="13">
        <f t="shared" si="2"/>
        <v>76.367999999999995</v>
      </c>
      <c r="K42" s="10">
        <v>2</v>
      </c>
    </row>
    <row r="43" spans="1:11" s="1" customFormat="1" ht="15" customHeight="1">
      <c r="A43" s="10">
        <v>40</v>
      </c>
      <c r="B43" s="12" t="s">
        <v>73</v>
      </c>
      <c r="C43" s="12" t="s">
        <v>74</v>
      </c>
      <c r="D43" s="12" t="s">
        <v>63</v>
      </c>
      <c r="E43" s="12">
        <v>2</v>
      </c>
      <c r="F43" s="12">
        <v>58.32</v>
      </c>
      <c r="G43" s="13">
        <f t="shared" si="0"/>
        <v>23.327999999999999</v>
      </c>
      <c r="H43" s="10">
        <v>84.6</v>
      </c>
      <c r="I43" s="13">
        <f t="shared" si="1"/>
        <v>50.76</v>
      </c>
      <c r="J43" s="13">
        <f t="shared" si="2"/>
        <v>74.087999999999994</v>
      </c>
      <c r="K43" s="10">
        <v>1</v>
      </c>
    </row>
    <row r="44" spans="1:11" s="1" customFormat="1" ht="15" customHeight="1">
      <c r="A44" s="10">
        <v>41</v>
      </c>
      <c r="B44" s="12" t="s">
        <v>75</v>
      </c>
      <c r="C44" s="12" t="s">
        <v>74</v>
      </c>
      <c r="D44" s="12" t="s">
        <v>63</v>
      </c>
      <c r="E44" s="12">
        <v>2</v>
      </c>
      <c r="F44" s="12">
        <v>42.47</v>
      </c>
      <c r="G44" s="13">
        <f t="shared" si="0"/>
        <v>16.988</v>
      </c>
      <c r="H44" s="10">
        <v>86</v>
      </c>
      <c r="I44" s="13">
        <f t="shared" si="1"/>
        <v>51.6</v>
      </c>
      <c r="J44" s="13">
        <f t="shared" si="2"/>
        <v>68.587999999999994</v>
      </c>
      <c r="K44" s="10">
        <v>2</v>
      </c>
    </row>
    <row r="45" spans="1:11" s="1" customFormat="1" ht="15" customHeight="1">
      <c r="A45" s="10">
        <v>42</v>
      </c>
      <c r="B45" s="12" t="s">
        <v>76</v>
      </c>
      <c r="C45" s="12" t="s">
        <v>74</v>
      </c>
      <c r="D45" s="12" t="s">
        <v>41</v>
      </c>
      <c r="E45" s="12">
        <v>1</v>
      </c>
      <c r="F45" s="12">
        <v>66.64</v>
      </c>
      <c r="G45" s="13">
        <f t="shared" si="0"/>
        <v>26.655999999999999</v>
      </c>
      <c r="H45" s="10">
        <v>86.2</v>
      </c>
      <c r="I45" s="13">
        <f t="shared" si="1"/>
        <v>51.72</v>
      </c>
      <c r="J45" s="13">
        <f t="shared" si="2"/>
        <v>78.376000000000005</v>
      </c>
      <c r="K45" s="10">
        <v>1</v>
      </c>
    </row>
    <row r="46" spans="1:11" s="1" customFormat="1" ht="15" customHeight="1">
      <c r="A46" s="10">
        <v>43</v>
      </c>
      <c r="B46" s="12" t="s">
        <v>77</v>
      </c>
      <c r="C46" s="12" t="s">
        <v>74</v>
      </c>
      <c r="D46" s="12" t="s">
        <v>36</v>
      </c>
      <c r="E46" s="12">
        <v>1</v>
      </c>
      <c r="F46" s="12">
        <v>62.41</v>
      </c>
      <c r="G46" s="13">
        <f t="shared" si="0"/>
        <v>24.963999999999999</v>
      </c>
      <c r="H46" s="10">
        <v>87.8</v>
      </c>
      <c r="I46" s="13">
        <f t="shared" si="1"/>
        <v>52.68</v>
      </c>
      <c r="J46" s="13">
        <f t="shared" si="2"/>
        <v>77.644000000000005</v>
      </c>
      <c r="K46" s="10">
        <v>1</v>
      </c>
    </row>
    <row r="47" spans="1:11" s="1" customFormat="1" ht="15" customHeight="1">
      <c r="A47" s="10">
        <v>44</v>
      </c>
      <c r="B47" s="12" t="s">
        <v>78</v>
      </c>
      <c r="C47" s="12" t="s">
        <v>74</v>
      </c>
      <c r="D47" s="12" t="s">
        <v>48</v>
      </c>
      <c r="E47" s="12">
        <v>1</v>
      </c>
      <c r="F47" s="12">
        <v>46.58</v>
      </c>
      <c r="G47" s="13">
        <f t="shared" si="0"/>
        <v>18.632000000000001</v>
      </c>
      <c r="H47" s="10">
        <v>86.1</v>
      </c>
      <c r="I47" s="13">
        <f t="shared" si="1"/>
        <v>51.66</v>
      </c>
      <c r="J47" s="13">
        <f t="shared" si="2"/>
        <v>70.292000000000002</v>
      </c>
      <c r="K47" s="10">
        <v>1</v>
      </c>
    </row>
    <row r="48" spans="1:11" s="1" customFormat="1" ht="15" customHeight="1">
      <c r="A48" s="10">
        <v>45</v>
      </c>
      <c r="B48" s="12" t="s">
        <v>79</v>
      </c>
      <c r="C48" s="12" t="s">
        <v>80</v>
      </c>
      <c r="D48" s="12" t="s">
        <v>63</v>
      </c>
      <c r="E48" s="12">
        <v>1</v>
      </c>
      <c r="F48" s="12">
        <v>35.75</v>
      </c>
      <c r="G48" s="13">
        <f t="shared" si="0"/>
        <v>14.3</v>
      </c>
      <c r="H48" s="10">
        <v>82.8</v>
      </c>
      <c r="I48" s="13">
        <f t="shared" si="1"/>
        <v>49.68</v>
      </c>
      <c r="J48" s="13">
        <f t="shared" si="2"/>
        <v>63.98</v>
      </c>
      <c r="K48" s="10">
        <v>1</v>
      </c>
    </row>
    <row r="49" spans="1:11" s="1" customFormat="1" ht="15" customHeight="1">
      <c r="A49" s="10">
        <v>46</v>
      </c>
      <c r="B49" s="12" t="s">
        <v>81</v>
      </c>
      <c r="C49" s="12" t="s">
        <v>80</v>
      </c>
      <c r="D49" s="12" t="s">
        <v>28</v>
      </c>
      <c r="E49" s="12">
        <v>2</v>
      </c>
      <c r="F49" s="12">
        <v>33.32</v>
      </c>
      <c r="G49" s="13">
        <f t="shared" si="0"/>
        <v>13.327999999999999</v>
      </c>
      <c r="H49" s="10">
        <v>85.8</v>
      </c>
      <c r="I49" s="13">
        <f t="shared" si="1"/>
        <v>51.48</v>
      </c>
      <c r="J49" s="13">
        <f t="shared" si="2"/>
        <v>64.808000000000007</v>
      </c>
      <c r="K49" s="10">
        <v>1</v>
      </c>
    </row>
    <row r="50" spans="1:11" s="1" customFormat="1" ht="15" customHeight="1">
      <c r="A50" s="10">
        <v>47</v>
      </c>
      <c r="B50" s="12" t="s">
        <v>82</v>
      </c>
      <c r="C50" s="12" t="s">
        <v>80</v>
      </c>
      <c r="D50" s="12" t="s">
        <v>31</v>
      </c>
      <c r="E50" s="12">
        <v>1</v>
      </c>
      <c r="F50" s="12">
        <v>48.28</v>
      </c>
      <c r="G50" s="13">
        <f t="shared" si="0"/>
        <v>19.312000000000001</v>
      </c>
      <c r="H50" s="10">
        <v>80.8</v>
      </c>
      <c r="I50" s="13">
        <f t="shared" si="1"/>
        <v>48.48</v>
      </c>
      <c r="J50" s="13">
        <f t="shared" si="2"/>
        <v>67.792000000000002</v>
      </c>
      <c r="K50" s="10">
        <v>1</v>
      </c>
    </row>
    <row r="51" spans="1:11" s="1" customFormat="1" ht="15" customHeight="1">
      <c r="A51" s="10">
        <v>48</v>
      </c>
      <c r="B51" s="12" t="s">
        <v>83</v>
      </c>
      <c r="C51" s="12" t="s">
        <v>80</v>
      </c>
      <c r="D51" s="12" t="s">
        <v>56</v>
      </c>
      <c r="E51" s="12">
        <v>1</v>
      </c>
      <c r="F51" s="12">
        <v>60.79</v>
      </c>
      <c r="G51" s="13">
        <f t="shared" si="0"/>
        <v>24.315999999999999</v>
      </c>
      <c r="H51" s="10">
        <v>86.6</v>
      </c>
      <c r="I51" s="13">
        <f t="shared" si="1"/>
        <v>51.96</v>
      </c>
      <c r="J51" s="13">
        <f t="shared" si="2"/>
        <v>76.275999999999996</v>
      </c>
      <c r="K51" s="10">
        <v>1</v>
      </c>
    </row>
    <row r="52" spans="1:11" s="1" customFormat="1" ht="15" customHeight="1">
      <c r="A52" s="10">
        <v>49</v>
      </c>
      <c r="B52" s="12" t="s">
        <v>84</v>
      </c>
      <c r="C52" s="12" t="s">
        <v>85</v>
      </c>
      <c r="D52" s="12" t="s">
        <v>33</v>
      </c>
      <c r="E52" s="12">
        <v>1</v>
      </c>
      <c r="F52" s="12">
        <v>45.71</v>
      </c>
      <c r="G52" s="13">
        <f t="shared" si="0"/>
        <v>18.283999999999999</v>
      </c>
      <c r="H52" s="10">
        <v>89.2</v>
      </c>
      <c r="I52" s="13">
        <f t="shared" si="1"/>
        <v>53.52</v>
      </c>
      <c r="J52" s="13">
        <f t="shared" si="2"/>
        <v>71.804000000000002</v>
      </c>
      <c r="K52" s="10">
        <v>1</v>
      </c>
    </row>
    <row r="53" spans="1:11" s="1" customFormat="1" ht="15" customHeight="1">
      <c r="A53" s="10">
        <v>50</v>
      </c>
      <c r="B53" s="12" t="s">
        <v>86</v>
      </c>
      <c r="C53" s="12" t="s">
        <v>85</v>
      </c>
      <c r="D53" s="12" t="s">
        <v>48</v>
      </c>
      <c r="E53" s="12">
        <v>1</v>
      </c>
      <c r="F53" s="12">
        <v>59.19</v>
      </c>
      <c r="G53" s="13">
        <f t="shared" si="0"/>
        <v>23.675999999999998</v>
      </c>
      <c r="H53" s="10">
        <v>86.4</v>
      </c>
      <c r="I53" s="13">
        <f t="shared" si="1"/>
        <v>51.84</v>
      </c>
      <c r="J53" s="13">
        <f t="shared" si="2"/>
        <v>75.516000000000005</v>
      </c>
      <c r="K53" s="10">
        <v>1</v>
      </c>
    </row>
    <row r="54" spans="1:11" s="1" customFormat="1" ht="15" customHeight="1">
      <c r="A54" s="10">
        <v>51</v>
      </c>
      <c r="B54" s="12" t="s">
        <v>87</v>
      </c>
      <c r="C54" s="12" t="s">
        <v>88</v>
      </c>
      <c r="D54" s="12" t="s">
        <v>31</v>
      </c>
      <c r="E54" s="12">
        <v>1</v>
      </c>
      <c r="F54" s="12">
        <v>49.07</v>
      </c>
      <c r="G54" s="13">
        <f t="shared" si="0"/>
        <v>19.628</v>
      </c>
      <c r="H54" s="10">
        <v>83.2</v>
      </c>
      <c r="I54" s="13">
        <f t="shared" si="1"/>
        <v>49.92</v>
      </c>
      <c r="J54" s="13">
        <f t="shared" si="2"/>
        <v>69.548000000000002</v>
      </c>
      <c r="K54" s="10">
        <v>1</v>
      </c>
    </row>
    <row r="55" spans="1:11" s="1" customFormat="1" ht="15" customHeight="1">
      <c r="A55" s="10">
        <v>52</v>
      </c>
      <c r="B55" s="12" t="s">
        <v>89</v>
      </c>
      <c r="C55" s="12" t="s">
        <v>88</v>
      </c>
      <c r="D55" s="12" t="s">
        <v>90</v>
      </c>
      <c r="E55" s="12">
        <v>1</v>
      </c>
      <c r="F55" s="12">
        <v>57.53</v>
      </c>
      <c r="G55" s="13">
        <f t="shared" si="0"/>
        <v>23.012</v>
      </c>
      <c r="H55" s="10">
        <v>89.4</v>
      </c>
      <c r="I55" s="13">
        <f t="shared" si="1"/>
        <v>53.64</v>
      </c>
      <c r="J55" s="13">
        <f t="shared" si="2"/>
        <v>76.652000000000001</v>
      </c>
      <c r="K55" s="10">
        <v>1</v>
      </c>
    </row>
    <row r="56" spans="1:11" s="1" customFormat="1" ht="15" customHeight="1">
      <c r="A56" s="10">
        <v>53</v>
      </c>
      <c r="B56" s="12" t="s">
        <v>91</v>
      </c>
      <c r="C56" s="12" t="s">
        <v>88</v>
      </c>
      <c r="D56" s="12" t="s">
        <v>48</v>
      </c>
      <c r="E56" s="12">
        <v>2</v>
      </c>
      <c r="F56" s="12">
        <v>65.75</v>
      </c>
      <c r="G56" s="13">
        <f t="shared" si="0"/>
        <v>26.3</v>
      </c>
      <c r="H56" s="10">
        <v>85.3</v>
      </c>
      <c r="I56" s="13">
        <f t="shared" si="1"/>
        <v>51.18</v>
      </c>
      <c r="J56" s="13">
        <f t="shared" si="2"/>
        <v>77.48</v>
      </c>
      <c r="K56" s="10">
        <v>1</v>
      </c>
    </row>
    <row r="57" spans="1:11" s="1" customFormat="1" ht="15" customHeight="1">
      <c r="A57" s="10">
        <v>54</v>
      </c>
      <c r="B57" s="12" t="s">
        <v>92</v>
      </c>
      <c r="C57" s="12" t="s">
        <v>88</v>
      </c>
      <c r="D57" s="12" t="s">
        <v>48</v>
      </c>
      <c r="E57" s="12">
        <v>2</v>
      </c>
      <c r="F57" s="12">
        <v>56.62</v>
      </c>
      <c r="G57" s="13">
        <f t="shared" si="0"/>
        <v>22.648</v>
      </c>
      <c r="H57" s="10">
        <v>85.2</v>
      </c>
      <c r="I57" s="13">
        <f t="shared" si="1"/>
        <v>51.12</v>
      </c>
      <c r="J57" s="13">
        <f t="shared" si="2"/>
        <v>73.768000000000001</v>
      </c>
      <c r="K57" s="10">
        <v>2</v>
      </c>
    </row>
    <row r="58" spans="1:11" s="1" customFormat="1" ht="15" customHeight="1">
      <c r="A58" s="10">
        <v>55</v>
      </c>
      <c r="B58" s="12" t="s">
        <v>93</v>
      </c>
      <c r="C58" s="12" t="s">
        <v>88</v>
      </c>
      <c r="D58" s="12" t="s">
        <v>56</v>
      </c>
      <c r="E58" s="12">
        <v>1</v>
      </c>
      <c r="F58" s="12">
        <v>63.32</v>
      </c>
      <c r="G58" s="13">
        <f t="shared" si="0"/>
        <v>25.327999999999999</v>
      </c>
      <c r="H58" s="10">
        <v>88.6</v>
      </c>
      <c r="I58" s="13">
        <f t="shared" si="1"/>
        <v>53.16</v>
      </c>
      <c r="J58" s="13">
        <f t="shared" si="2"/>
        <v>78.488</v>
      </c>
      <c r="K58" s="10">
        <v>1</v>
      </c>
    </row>
    <row r="59" spans="1:11" s="1" customFormat="1" ht="15" customHeight="1">
      <c r="A59" s="10">
        <v>56</v>
      </c>
      <c r="B59" s="12" t="s">
        <v>94</v>
      </c>
      <c r="C59" s="12" t="s">
        <v>95</v>
      </c>
      <c r="D59" s="12" t="s">
        <v>63</v>
      </c>
      <c r="E59" s="12">
        <v>1</v>
      </c>
      <c r="F59" s="12">
        <v>30.83</v>
      </c>
      <c r="G59" s="13">
        <f t="shared" si="0"/>
        <v>12.332000000000001</v>
      </c>
      <c r="H59" s="10">
        <v>89</v>
      </c>
      <c r="I59" s="13">
        <f t="shared" si="1"/>
        <v>53.4</v>
      </c>
      <c r="J59" s="13">
        <f t="shared" si="2"/>
        <v>65.731999999999999</v>
      </c>
      <c r="K59" s="10">
        <v>1</v>
      </c>
    </row>
    <row r="60" spans="1:11" s="1" customFormat="1" ht="15" customHeight="1">
      <c r="A60" s="10">
        <v>57</v>
      </c>
      <c r="B60" s="12" t="s">
        <v>96</v>
      </c>
      <c r="C60" s="12" t="s">
        <v>95</v>
      </c>
      <c r="D60" s="12" t="s">
        <v>36</v>
      </c>
      <c r="E60" s="12">
        <v>2</v>
      </c>
      <c r="F60" s="12">
        <v>61.68</v>
      </c>
      <c r="G60" s="13">
        <f t="shared" si="0"/>
        <v>24.672000000000001</v>
      </c>
      <c r="H60" s="10">
        <v>85.6</v>
      </c>
      <c r="I60" s="13">
        <f t="shared" si="1"/>
        <v>51.36</v>
      </c>
      <c r="J60" s="13">
        <f t="shared" si="2"/>
        <v>76.031999999999996</v>
      </c>
      <c r="K60" s="10">
        <v>1</v>
      </c>
    </row>
    <row r="61" spans="1:11" s="1" customFormat="1" ht="15" customHeight="1">
      <c r="A61" s="10">
        <v>58</v>
      </c>
      <c r="B61" s="12" t="s">
        <v>97</v>
      </c>
      <c r="C61" s="12" t="s">
        <v>95</v>
      </c>
      <c r="D61" s="12" t="s">
        <v>36</v>
      </c>
      <c r="E61" s="12">
        <v>2</v>
      </c>
      <c r="F61" s="12">
        <v>58.32</v>
      </c>
      <c r="G61" s="13">
        <f t="shared" si="0"/>
        <v>23.327999999999999</v>
      </c>
      <c r="H61" s="10">
        <v>86.6</v>
      </c>
      <c r="I61" s="13">
        <f t="shared" si="1"/>
        <v>51.96</v>
      </c>
      <c r="J61" s="13">
        <f t="shared" si="2"/>
        <v>75.287999999999997</v>
      </c>
      <c r="K61" s="10">
        <v>2</v>
      </c>
    </row>
    <row r="62" spans="1:11" s="1" customFormat="1" ht="15" customHeight="1">
      <c r="A62" s="10">
        <v>59</v>
      </c>
      <c r="B62" s="12" t="s">
        <v>98</v>
      </c>
      <c r="C62" s="12" t="s">
        <v>95</v>
      </c>
      <c r="D62" s="12" t="s">
        <v>38</v>
      </c>
      <c r="E62" s="12">
        <v>2</v>
      </c>
      <c r="F62" s="12">
        <v>43.26</v>
      </c>
      <c r="G62" s="13">
        <f t="shared" si="0"/>
        <v>17.303999999999998</v>
      </c>
      <c r="H62" s="10">
        <v>87.2</v>
      </c>
      <c r="I62" s="13">
        <f t="shared" si="1"/>
        <v>52.32</v>
      </c>
      <c r="J62" s="13">
        <f t="shared" si="2"/>
        <v>69.623999999999995</v>
      </c>
      <c r="K62" s="10">
        <v>1</v>
      </c>
    </row>
    <row r="63" spans="1:11" s="1" customFormat="1" ht="15" customHeight="1">
      <c r="A63" s="10">
        <v>60</v>
      </c>
      <c r="B63" s="12" t="s">
        <v>99</v>
      </c>
      <c r="C63" s="12" t="s">
        <v>95</v>
      </c>
      <c r="D63" s="12" t="s">
        <v>38</v>
      </c>
      <c r="E63" s="12">
        <v>2</v>
      </c>
      <c r="F63" s="12">
        <v>42.49</v>
      </c>
      <c r="G63" s="13">
        <f t="shared" si="0"/>
        <v>16.995999999999999</v>
      </c>
      <c r="H63" s="10">
        <v>87</v>
      </c>
      <c r="I63" s="13">
        <f t="shared" si="1"/>
        <v>52.2</v>
      </c>
      <c r="J63" s="13">
        <f t="shared" si="2"/>
        <v>69.195999999999998</v>
      </c>
      <c r="K63" s="10">
        <v>2</v>
      </c>
    </row>
    <row r="64" spans="1:11" s="1" customFormat="1" ht="15" customHeight="1">
      <c r="A64" s="10">
        <v>61</v>
      </c>
      <c r="B64" s="12" t="s">
        <v>100</v>
      </c>
      <c r="C64" s="12" t="s">
        <v>101</v>
      </c>
      <c r="D64" s="12" t="s">
        <v>102</v>
      </c>
      <c r="E64" s="12">
        <v>4</v>
      </c>
      <c r="F64" s="12">
        <v>69.959999999999994</v>
      </c>
      <c r="G64" s="13">
        <f t="shared" si="0"/>
        <v>27.984000000000002</v>
      </c>
      <c r="H64" s="10">
        <v>87.3</v>
      </c>
      <c r="I64" s="13">
        <f t="shared" si="1"/>
        <v>52.38</v>
      </c>
      <c r="J64" s="13">
        <f t="shared" si="2"/>
        <v>80.364000000000004</v>
      </c>
      <c r="K64" s="10">
        <v>1</v>
      </c>
    </row>
    <row r="65" spans="1:11" s="1" customFormat="1" ht="15" customHeight="1">
      <c r="A65" s="10">
        <v>62</v>
      </c>
      <c r="B65" s="12" t="s">
        <v>103</v>
      </c>
      <c r="C65" s="12" t="s">
        <v>101</v>
      </c>
      <c r="D65" s="12" t="s">
        <v>102</v>
      </c>
      <c r="E65" s="12">
        <v>4</v>
      </c>
      <c r="F65" s="12">
        <v>62.45</v>
      </c>
      <c r="G65" s="13">
        <f t="shared" si="0"/>
        <v>24.98</v>
      </c>
      <c r="H65" s="10">
        <v>88.8</v>
      </c>
      <c r="I65" s="13">
        <f t="shared" si="1"/>
        <v>53.28</v>
      </c>
      <c r="J65" s="13">
        <f t="shared" si="2"/>
        <v>78.260000000000005</v>
      </c>
      <c r="K65" s="10">
        <v>2</v>
      </c>
    </row>
    <row r="66" spans="1:11" s="1" customFormat="1" ht="15" customHeight="1">
      <c r="A66" s="10">
        <v>63</v>
      </c>
      <c r="B66" s="12" t="s">
        <v>104</v>
      </c>
      <c r="C66" s="12" t="s">
        <v>101</v>
      </c>
      <c r="D66" s="12" t="s">
        <v>102</v>
      </c>
      <c r="E66" s="12">
        <v>4</v>
      </c>
      <c r="F66" s="12">
        <v>63.28</v>
      </c>
      <c r="G66" s="13">
        <f t="shared" si="0"/>
        <v>25.312000000000001</v>
      </c>
      <c r="H66" s="10">
        <v>86.2</v>
      </c>
      <c r="I66" s="13">
        <f t="shared" si="1"/>
        <v>51.72</v>
      </c>
      <c r="J66" s="13">
        <f t="shared" si="2"/>
        <v>77.031999999999996</v>
      </c>
      <c r="K66" s="10">
        <v>3</v>
      </c>
    </row>
    <row r="67" spans="1:11" s="1" customFormat="1" ht="15" customHeight="1">
      <c r="A67" s="10">
        <v>64</v>
      </c>
      <c r="B67" s="12" t="s">
        <v>105</v>
      </c>
      <c r="C67" s="12" t="s">
        <v>101</v>
      </c>
      <c r="D67" s="12" t="s">
        <v>102</v>
      </c>
      <c r="E67" s="12">
        <v>4</v>
      </c>
      <c r="F67" s="12">
        <v>60.85</v>
      </c>
      <c r="G67" s="13">
        <f t="shared" si="0"/>
        <v>24.34</v>
      </c>
      <c r="H67" s="10">
        <v>86.6</v>
      </c>
      <c r="I67" s="13">
        <f t="shared" si="1"/>
        <v>51.96</v>
      </c>
      <c r="J67" s="13">
        <f t="shared" si="2"/>
        <v>76.3</v>
      </c>
      <c r="K67" s="10">
        <v>4</v>
      </c>
    </row>
    <row r="68" spans="1:11" s="1" customFormat="1" ht="15" customHeight="1">
      <c r="A68" s="10">
        <v>65</v>
      </c>
      <c r="B68" s="12" t="s">
        <v>106</v>
      </c>
      <c r="C68" s="12" t="s">
        <v>101</v>
      </c>
      <c r="D68" s="12" t="s">
        <v>46</v>
      </c>
      <c r="E68" s="12">
        <v>1</v>
      </c>
      <c r="F68" s="12">
        <v>38.26</v>
      </c>
      <c r="G68" s="13">
        <f>F68*0.4</f>
        <v>15.304</v>
      </c>
      <c r="H68" s="10">
        <v>86.1</v>
      </c>
      <c r="I68" s="13">
        <f>H68*0.6</f>
        <v>51.66</v>
      </c>
      <c r="J68" s="13">
        <f>G68+I68</f>
        <v>66.963999999999999</v>
      </c>
      <c r="K68" s="10">
        <v>1</v>
      </c>
    </row>
  </sheetData>
  <mergeCells count="3">
    <mergeCell ref="A1:K1"/>
    <mergeCell ref="O11:Y11"/>
    <mergeCell ref="A2:K2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10月29日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dcterms:created xsi:type="dcterms:W3CDTF">2020-10-11T03:33:00Z</dcterms:created>
  <dcterms:modified xsi:type="dcterms:W3CDTF">2020-10-22T03:40:35Z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