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查询" sheetId="1" r:id="rId1"/>
  </sheets>
  <definedNames>
    <definedName name="_xlnm.Print_Titles" localSheetId="0">'查询'!$2:$2</definedName>
    <definedName name="查询">'查询'!$B$2:$E$52</definedName>
  </definedNames>
  <calcPr fullCalcOnLoad="1"/>
</workbook>
</file>

<file path=xl/sharedStrings.xml><?xml version="1.0" encoding="utf-8"?>
<sst xmlns="http://schemas.openxmlformats.org/spreadsheetml/2006/main" count="162" uniqueCount="96">
  <si>
    <t>序号</t>
  </si>
  <si>
    <t>姓名</t>
  </si>
  <si>
    <t>招聘单位</t>
  </si>
  <si>
    <t>招聘岗位</t>
  </si>
  <si>
    <t>招聘计划</t>
  </si>
  <si>
    <t>笔试成绩</t>
  </si>
  <si>
    <t>笔试权重</t>
  </si>
  <si>
    <t>面试成绩</t>
  </si>
  <si>
    <t>面试权重</t>
  </si>
  <si>
    <t>总成绩</t>
  </si>
  <si>
    <t>排名</t>
  </si>
  <si>
    <t>武悦</t>
  </si>
  <si>
    <t>铁岭市中心医院</t>
  </si>
  <si>
    <t>肿瘤内科医生</t>
  </si>
  <si>
    <t>毛琳</t>
  </si>
  <si>
    <t>赵紫檀</t>
  </si>
  <si>
    <t>心血管内科医生</t>
  </si>
  <si>
    <t>张猛</t>
  </si>
  <si>
    <t>骨外科医生</t>
  </si>
  <si>
    <t>杜晨阳</t>
  </si>
  <si>
    <t>马琛</t>
  </si>
  <si>
    <t>肛肠科医生</t>
  </si>
  <si>
    <t>刘煜楠</t>
  </si>
  <si>
    <t>风湿免疫科医生</t>
  </si>
  <si>
    <t>宋晓萌</t>
  </si>
  <si>
    <t>关思楠</t>
  </si>
  <si>
    <t>重症医学科医生（二）</t>
  </si>
  <si>
    <t>黄雪</t>
  </si>
  <si>
    <t>丛浩然</t>
  </si>
  <si>
    <t>眼科医生</t>
  </si>
  <si>
    <t>李雨佳</t>
  </si>
  <si>
    <t>孙浩林</t>
  </si>
  <si>
    <t>病理科医生</t>
  </si>
  <si>
    <t>王玉娇</t>
  </si>
  <si>
    <t>急诊科医生</t>
  </si>
  <si>
    <t>祝胜男</t>
  </si>
  <si>
    <t>感染科医生</t>
  </si>
  <si>
    <t>赵一</t>
  </si>
  <si>
    <t>院前急救医生</t>
  </si>
  <si>
    <t>付莹</t>
  </si>
  <si>
    <t>医学检验科医生</t>
  </si>
  <si>
    <t>陈怡旭</t>
  </si>
  <si>
    <t>感染预防控制科</t>
  </si>
  <si>
    <t>白玉</t>
  </si>
  <si>
    <t>疾病预防控制科</t>
  </si>
  <si>
    <t>孙俪铭</t>
  </si>
  <si>
    <t>医务科医务管理</t>
  </si>
  <si>
    <t>张圣其</t>
  </si>
  <si>
    <t>医疗质量管理办公室</t>
  </si>
  <si>
    <t>赵明宇</t>
  </si>
  <si>
    <t>科教科</t>
  </si>
  <si>
    <t>高宇飞</t>
  </si>
  <si>
    <t>新城院区康复科</t>
  </si>
  <si>
    <t>岳子生</t>
  </si>
  <si>
    <t>放射科投照技师</t>
  </si>
  <si>
    <t>全跃</t>
  </si>
  <si>
    <t>张欣</t>
  </si>
  <si>
    <t>铁岭市结核病医院</t>
  </si>
  <si>
    <t>结核（传染）科医生</t>
  </si>
  <si>
    <t>张思佳</t>
  </si>
  <si>
    <t>神经内科医生</t>
  </si>
  <si>
    <t>王佳</t>
  </si>
  <si>
    <t>李常宁</t>
  </si>
  <si>
    <t>外科医生</t>
  </si>
  <si>
    <t>张子楠</t>
  </si>
  <si>
    <t>电诊科医生</t>
  </si>
  <si>
    <t>张雪君</t>
  </si>
  <si>
    <t>铁岭市中医医院</t>
  </si>
  <si>
    <t>内科医生</t>
  </si>
  <si>
    <t>王楠</t>
  </si>
  <si>
    <t>那天琪</t>
  </si>
  <si>
    <t>丁姝</t>
  </si>
  <si>
    <t>齐玉</t>
  </si>
  <si>
    <t>黄奥然</t>
  </si>
  <si>
    <t>李梦梦</t>
  </si>
  <si>
    <t>伏龙</t>
  </si>
  <si>
    <t>姜爽</t>
  </si>
  <si>
    <t>马达</t>
  </si>
  <si>
    <t>骨科医生</t>
  </si>
  <si>
    <t>董倩</t>
  </si>
  <si>
    <t>崔月</t>
  </si>
  <si>
    <t>刘悦</t>
  </si>
  <si>
    <t>影像科</t>
  </si>
  <si>
    <t>郭晓霜</t>
  </si>
  <si>
    <t>铁岭市妇婴医院</t>
  </si>
  <si>
    <t>儿科医生</t>
  </si>
  <si>
    <t>李晓帆</t>
  </si>
  <si>
    <t>侍佳欢</t>
  </si>
  <si>
    <t>麻醉科医生</t>
  </si>
  <si>
    <t>康玉龙</t>
  </si>
  <si>
    <t>李沣桐</t>
  </si>
  <si>
    <t>放射线科医生</t>
  </si>
  <si>
    <t>康欢</t>
  </si>
  <si>
    <t>产科医生</t>
  </si>
  <si>
    <t>孙贺文</t>
  </si>
  <si>
    <t>2020年铁岭市公开招聘医生岗位工作人员体检人员名单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</si>
</sst>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41">
    <font>
      <sz val="10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10" xfId="0" applyNumberFormat="1" applyFill="1" applyBorder="1" applyAlignment="1" quotePrefix="1">
      <alignment horizontal="center" vertical="center" wrapText="1"/>
    </xf>
    <xf numFmtId="0" fontId="0" fillId="0" borderId="10" xfId="0" applyNumberFormat="1" applyFill="1" applyBorder="1" applyAlignment="1" quotePrefix="1">
      <alignment horizontal="center"/>
    </xf>
    <xf numFmtId="0" fontId="0" fillId="0" borderId="10" xfId="0" applyNumberFormat="1" applyBorder="1" applyAlignment="1" quotePrefix="1">
      <alignment horizontal="center"/>
    </xf>
    <xf numFmtId="0" fontId="0" fillId="0" borderId="10" xfId="0" applyNumberFormat="1" applyFill="1" applyBorder="1" applyAlignment="1" quotePrefix="1">
      <alignment horizontal="center" vertical="center"/>
    </xf>
    <xf numFmtId="0" fontId="0" fillId="0" borderId="11" xfId="0" applyNumberFormat="1" applyFill="1" applyBorder="1" applyAlignment="1" quotePrefix="1">
      <alignment horizontal="center" vertical="center" wrapText="1"/>
    </xf>
    <xf numFmtId="0" fontId="0" fillId="0" borderId="11" xfId="0" applyNumberFormat="1" applyFill="1" applyBorder="1" applyAlignment="1" quotePrefix="1">
      <alignment horizontal="center"/>
    </xf>
    <xf numFmtId="0" fontId="0" fillId="0" borderId="11" xfId="0" applyNumberFormat="1" applyBorder="1" applyAlignment="1" quotePrefix="1">
      <alignment horizontal="center"/>
    </xf>
    <xf numFmtId="0" fontId="0" fillId="0" borderId="11" xfId="0" applyNumberFormat="1" applyFill="1" applyBorder="1" applyAlignment="1" quotePrefix="1">
      <alignment horizontal="center" vertical="center"/>
    </xf>
    <xf numFmtId="0" fontId="0" fillId="0" borderId="12" xfId="0" applyNumberFormat="1" applyFill="1" applyBorder="1" applyAlignment="1" quotePrefix="1">
      <alignment horizontal="center" vertical="center" wrapText="1"/>
    </xf>
    <xf numFmtId="0" fontId="0" fillId="0" borderId="12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31" fontId="4" fillId="0" borderId="0" xfId="0" applyNumberFormat="1" applyFont="1" applyFill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N10" sqref="N10"/>
    </sheetView>
  </sheetViews>
  <sheetFormatPr defaultColWidth="9.140625" defaultRowHeight="12"/>
  <cols>
    <col min="1" max="1" width="7.140625" style="3" customWidth="1"/>
    <col min="2" max="2" width="9.140625" style="3" customWidth="1"/>
    <col min="3" max="3" width="23.57421875" style="3" customWidth="1"/>
    <col min="4" max="4" width="25.140625" style="3" customWidth="1"/>
    <col min="5" max="5" width="9.140625" style="22" customWidth="1"/>
    <col min="6" max="6" width="8.8515625" style="3" bestFit="1" customWidth="1"/>
    <col min="7" max="10" width="9.140625" style="2" customWidth="1"/>
    <col min="11" max="11" width="9.140625" style="3" customWidth="1"/>
    <col min="12" max="16384" width="9.140625" style="2" customWidth="1"/>
  </cols>
  <sheetData>
    <row r="1" spans="1:11" s="1" customFormat="1" ht="25.5" customHeight="1">
      <c r="A1" s="25" t="s">
        <v>95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2.5" customHeight="1">
      <c r="A2" s="4" t="s">
        <v>0</v>
      </c>
      <c r="B2" s="11" t="s">
        <v>1</v>
      </c>
      <c r="C2" s="11" t="s">
        <v>2</v>
      </c>
      <c r="D2" s="15" t="s">
        <v>3</v>
      </c>
      <c r="E2" s="5" t="s">
        <v>4</v>
      </c>
      <c r="F2" s="19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</row>
    <row r="3" spans="1:11" ht="19.5" customHeight="1">
      <c r="A3" s="6">
        <v>1</v>
      </c>
      <c r="B3" s="12" t="s">
        <v>11</v>
      </c>
      <c r="C3" s="12" t="s">
        <v>12</v>
      </c>
      <c r="D3" s="16" t="s">
        <v>13</v>
      </c>
      <c r="E3" s="23">
        <v>2</v>
      </c>
      <c r="F3" s="20">
        <v>67.43</v>
      </c>
      <c r="G3" s="7">
        <f aca="true" t="shared" si="0" ref="G3:G14">F3*50%</f>
        <v>33.715</v>
      </c>
      <c r="H3" s="7">
        <v>82.4</v>
      </c>
      <c r="I3" s="7">
        <f aca="true" t="shared" si="1" ref="I3:I14">H3*50%</f>
        <v>41.2</v>
      </c>
      <c r="J3" s="7">
        <f aca="true" t="shared" si="2" ref="J3:J14">G3+I3</f>
        <v>74.915</v>
      </c>
      <c r="K3" s="6">
        <v>1</v>
      </c>
    </row>
    <row r="4" spans="1:11" ht="19.5" customHeight="1">
      <c r="A4" s="6">
        <v>2</v>
      </c>
      <c r="B4" s="12" t="s">
        <v>14</v>
      </c>
      <c r="C4" s="12" t="s">
        <v>12</v>
      </c>
      <c r="D4" s="16" t="s">
        <v>13</v>
      </c>
      <c r="E4" s="24"/>
      <c r="F4" s="20">
        <v>70.75</v>
      </c>
      <c r="G4" s="7">
        <f t="shared" si="0"/>
        <v>35.375</v>
      </c>
      <c r="H4" s="7">
        <v>78</v>
      </c>
      <c r="I4" s="7">
        <f t="shared" si="1"/>
        <v>39</v>
      </c>
      <c r="J4" s="7">
        <f t="shared" si="2"/>
        <v>74.375</v>
      </c>
      <c r="K4" s="6">
        <v>2</v>
      </c>
    </row>
    <row r="5" spans="1:11" ht="19.5" customHeight="1">
      <c r="A5" s="6">
        <v>3</v>
      </c>
      <c r="B5" s="12" t="s">
        <v>15</v>
      </c>
      <c r="C5" s="12" t="s">
        <v>12</v>
      </c>
      <c r="D5" s="16" t="s">
        <v>16</v>
      </c>
      <c r="E5" s="8">
        <v>1</v>
      </c>
      <c r="F5" s="20">
        <v>74.09</v>
      </c>
      <c r="G5" s="7">
        <f t="shared" si="0"/>
        <v>37.045</v>
      </c>
      <c r="H5" s="7">
        <v>78</v>
      </c>
      <c r="I5" s="7">
        <f t="shared" si="1"/>
        <v>39</v>
      </c>
      <c r="J5" s="7">
        <f t="shared" si="2"/>
        <v>76.045</v>
      </c>
      <c r="K5" s="6">
        <v>1</v>
      </c>
    </row>
    <row r="6" spans="1:11" ht="19.5" customHeight="1">
      <c r="A6" s="6">
        <v>4</v>
      </c>
      <c r="B6" s="12" t="s">
        <v>17</v>
      </c>
      <c r="C6" s="12" t="s">
        <v>12</v>
      </c>
      <c r="D6" s="16" t="s">
        <v>18</v>
      </c>
      <c r="E6" s="23">
        <v>2</v>
      </c>
      <c r="F6" s="20">
        <v>66.56</v>
      </c>
      <c r="G6" s="7">
        <f t="shared" si="0"/>
        <v>33.28</v>
      </c>
      <c r="H6" s="7">
        <v>84</v>
      </c>
      <c r="I6" s="7">
        <f t="shared" si="1"/>
        <v>42</v>
      </c>
      <c r="J6" s="7">
        <f t="shared" si="2"/>
        <v>75.28</v>
      </c>
      <c r="K6" s="6">
        <v>1</v>
      </c>
    </row>
    <row r="7" spans="1:11" ht="19.5" customHeight="1">
      <c r="A7" s="6">
        <v>5</v>
      </c>
      <c r="B7" s="12" t="s">
        <v>19</v>
      </c>
      <c r="C7" s="12" t="s">
        <v>12</v>
      </c>
      <c r="D7" s="16" t="s">
        <v>18</v>
      </c>
      <c r="E7" s="23"/>
      <c r="F7" s="20">
        <v>64.88</v>
      </c>
      <c r="G7" s="7">
        <f t="shared" si="0"/>
        <v>32.44</v>
      </c>
      <c r="H7" s="7">
        <v>80.2</v>
      </c>
      <c r="I7" s="7">
        <f t="shared" si="1"/>
        <v>40.1</v>
      </c>
      <c r="J7" s="7">
        <f t="shared" si="2"/>
        <v>72.53999999999999</v>
      </c>
      <c r="K7" s="6">
        <v>2</v>
      </c>
    </row>
    <row r="8" spans="1:11" ht="19.5" customHeight="1">
      <c r="A8" s="6">
        <v>6</v>
      </c>
      <c r="B8" s="12" t="s">
        <v>20</v>
      </c>
      <c r="C8" s="12" t="s">
        <v>12</v>
      </c>
      <c r="D8" s="16" t="s">
        <v>21</v>
      </c>
      <c r="E8" s="8">
        <v>1</v>
      </c>
      <c r="F8" s="20">
        <v>62.47</v>
      </c>
      <c r="G8" s="7">
        <f t="shared" si="0"/>
        <v>31.235</v>
      </c>
      <c r="H8" s="7">
        <v>84</v>
      </c>
      <c r="I8" s="7">
        <f t="shared" si="1"/>
        <v>42</v>
      </c>
      <c r="J8" s="7">
        <f t="shared" si="2"/>
        <v>73.235</v>
      </c>
      <c r="K8" s="6">
        <v>1</v>
      </c>
    </row>
    <row r="9" spans="1:11" ht="19.5" customHeight="1">
      <c r="A9" s="6">
        <v>7</v>
      </c>
      <c r="B9" s="12" t="s">
        <v>22</v>
      </c>
      <c r="C9" s="12" t="s">
        <v>12</v>
      </c>
      <c r="D9" s="16" t="s">
        <v>23</v>
      </c>
      <c r="E9" s="23">
        <v>2</v>
      </c>
      <c r="F9" s="20">
        <v>76.58</v>
      </c>
      <c r="G9" s="7">
        <f t="shared" si="0"/>
        <v>38.29</v>
      </c>
      <c r="H9" s="7">
        <v>81.2</v>
      </c>
      <c r="I9" s="7">
        <f t="shared" si="1"/>
        <v>40.6</v>
      </c>
      <c r="J9" s="7">
        <f t="shared" si="2"/>
        <v>78.89</v>
      </c>
      <c r="K9" s="6">
        <v>1</v>
      </c>
    </row>
    <row r="10" spans="1:11" ht="19.5" customHeight="1">
      <c r="A10" s="6">
        <v>8</v>
      </c>
      <c r="B10" s="12" t="s">
        <v>24</v>
      </c>
      <c r="C10" s="12" t="s">
        <v>12</v>
      </c>
      <c r="D10" s="16" t="s">
        <v>23</v>
      </c>
      <c r="E10" s="23"/>
      <c r="F10" s="20">
        <v>74.98</v>
      </c>
      <c r="G10" s="7">
        <f t="shared" si="0"/>
        <v>37.49</v>
      </c>
      <c r="H10" s="7">
        <v>81.8</v>
      </c>
      <c r="I10" s="7">
        <f t="shared" si="1"/>
        <v>40.9</v>
      </c>
      <c r="J10" s="7">
        <f t="shared" si="2"/>
        <v>78.39</v>
      </c>
      <c r="K10" s="6">
        <v>2</v>
      </c>
    </row>
    <row r="11" spans="1:11" ht="19.5" customHeight="1">
      <c r="A11" s="6">
        <v>9</v>
      </c>
      <c r="B11" s="12" t="s">
        <v>25</v>
      </c>
      <c r="C11" s="12" t="s">
        <v>12</v>
      </c>
      <c r="D11" s="16" t="s">
        <v>26</v>
      </c>
      <c r="E11" s="23">
        <v>2</v>
      </c>
      <c r="F11" s="20">
        <v>74.9</v>
      </c>
      <c r="G11" s="7">
        <f t="shared" si="0"/>
        <v>37.45</v>
      </c>
      <c r="H11" s="7">
        <v>83.4</v>
      </c>
      <c r="I11" s="7">
        <f t="shared" si="1"/>
        <v>41.7</v>
      </c>
      <c r="J11" s="7">
        <f t="shared" si="2"/>
        <v>79.15</v>
      </c>
      <c r="K11" s="6">
        <v>1</v>
      </c>
    </row>
    <row r="12" spans="1:11" ht="19.5" customHeight="1">
      <c r="A12" s="6">
        <v>10</v>
      </c>
      <c r="B12" s="12" t="s">
        <v>27</v>
      </c>
      <c r="C12" s="12" t="s">
        <v>12</v>
      </c>
      <c r="D12" s="16" t="s">
        <v>26</v>
      </c>
      <c r="E12" s="23"/>
      <c r="F12" s="20">
        <v>68.28</v>
      </c>
      <c r="G12" s="7">
        <f t="shared" si="0"/>
        <v>34.14</v>
      </c>
      <c r="H12" s="7">
        <v>84.2</v>
      </c>
      <c r="I12" s="7">
        <f t="shared" si="1"/>
        <v>42.1</v>
      </c>
      <c r="J12" s="7">
        <f t="shared" si="2"/>
        <v>76.24000000000001</v>
      </c>
      <c r="K12" s="6">
        <v>2</v>
      </c>
    </row>
    <row r="13" spans="1:11" ht="19.5" customHeight="1">
      <c r="A13" s="6">
        <v>11</v>
      </c>
      <c r="B13" s="12" t="s">
        <v>28</v>
      </c>
      <c r="C13" s="12" t="s">
        <v>12</v>
      </c>
      <c r="D13" s="16" t="s">
        <v>29</v>
      </c>
      <c r="E13" s="23">
        <v>2</v>
      </c>
      <c r="F13" s="20">
        <v>71.6</v>
      </c>
      <c r="G13" s="7">
        <f t="shared" si="0"/>
        <v>35.8</v>
      </c>
      <c r="H13" s="7">
        <v>82</v>
      </c>
      <c r="I13" s="7">
        <f t="shared" si="1"/>
        <v>41</v>
      </c>
      <c r="J13" s="7">
        <f t="shared" si="2"/>
        <v>76.8</v>
      </c>
      <c r="K13" s="6">
        <v>1</v>
      </c>
    </row>
    <row r="14" spans="1:11" ht="19.5" customHeight="1">
      <c r="A14" s="6">
        <v>12</v>
      </c>
      <c r="B14" s="12" t="s">
        <v>30</v>
      </c>
      <c r="C14" s="12" t="s">
        <v>12</v>
      </c>
      <c r="D14" s="16" t="s">
        <v>29</v>
      </c>
      <c r="E14" s="23"/>
      <c r="F14" s="20">
        <v>74.07</v>
      </c>
      <c r="G14" s="7">
        <f t="shared" si="0"/>
        <v>37.035</v>
      </c>
      <c r="H14" s="7">
        <v>79.4</v>
      </c>
      <c r="I14" s="7">
        <f t="shared" si="1"/>
        <v>39.7</v>
      </c>
      <c r="J14" s="7">
        <f t="shared" si="2"/>
        <v>76.735</v>
      </c>
      <c r="K14" s="6">
        <v>2</v>
      </c>
    </row>
    <row r="15" spans="1:11" ht="19.5" customHeight="1">
      <c r="A15" s="6">
        <v>13</v>
      </c>
      <c r="B15" s="12" t="s">
        <v>31</v>
      </c>
      <c r="C15" s="12" t="s">
        <v>12</v>
      </c>
      <c r="D15" s="16" t="s">
        <v>32</v>
      </c>
      <c r="E15" s="8">
        <v>1</v>
      </c>
      <c r="F15" s="20">
        <v>64.88</v>
      </c>
      <c r="G15" s="7">
        <f aca="true" t="shared" si="3" ref="G15:G24">F15*50%</f>
        <v>32.44</v>
      </c>
      <c r="H15" s="7">
        <v>74.6</v>
      </c>
      <c r="I15" s="7">
        <f aca="true" t="shared" si="4" ref="I15:I24">H15*50%</f>
        <v>37.3</v>
      </c>
      <c r="J15" s="7">
        <f aca="true" t="shared" si="5" ref="J15:J24">G15+I15</f>
        <v>69.74</v>
      </c>
      <c r="K15" s="6">
        <v>1</v>
      </c>
    </row>
    <row r="16" spans="1:11" ht="19.5" customHeight="1">
      <c r="A16" s="6">
        <v>14</v>
      </c>
      <c r="B16" s="12" t="s">
        <v>33</v>
      </c>
      <c r="C16" s="12" t="s">
        <v>12</v>
      </c>
      <c r="D16" s="16" t="s">
        <v>34</v>
      </c>
      <c r="E16" s="8">
        <v>1</v>
      </c>
      <c r="F16" s="20">
        <v>81.58</v>
      </c>
      <c r="G16" s="7">
        <f t="shared" si="3"/>
        <v>40.79</v>
      </c>
      <c r="H16" s="7">
        <v>78.2</v>
      </c>
      <c r="I16" s="7">
        <f t="shared" si="4"/>
        <v>39.1</v>
      </c>
      <c r="J16" s="7">
        <f t="shared" si="5"/>
        <v>79.89</v>
      </c>
      <c r="K16" s="6">
        <v>1</v>
      </c>
    </row>
    <row r="17" spans="1:11" ht="19.5" customHeight="1">
      <c r="A17" s="6">
        <v>15</v>
      </c>
      <c r="B17" s="12" t="s">
        <v>35</v>
      </c>
      <c r="C17" s="12" t="s">
        <v>12</v>
      </c>
      <c r="D17" s="16" t="s">
        <v>36</v>
      </c>
      <c r="E17" s="8">
        <v>1</v>
      </c>
      <c r="F17" s="20">
        <v>75.85</v>
      </c>
      <c r="G17" s="7">
        <f t="shared" si="3"/>
        <v>37.925</v>
      </c>
      <c r="H17" s="7">
        <v>80.2</v>
      </c>
      <c r="I17" s="7">
        <f t="shared" si="4"/>
        <v>40.1</v>
      </c>
      <c r="J17" s="7">
        <f t="shared" si="5"/>
        <v>78.025</v>
      </c>
      <c r="K17" s="6">
        <v>1</v>
      </c>
    </row>
    <row r="18" spans="1:11" ht="19.5" customHeight="1">
      <c r="A18" s="6">
        <v>16</v>
      </c>
      <c r="B18" s="12" t="s">
        <v>37</v>
      </c>
      <c r="C18" s="12" t="s">
        <v>12</v>
      </c>
      <c r="D18" s="16" t="s">
        <v>38</v>
      </c>
      <c r="E18" s="8">
        <v>1</v>
      </c>
      <c r="F18" s="20">
        <v>66.54</v>
      </c>
      <c r="G18" s="7">
        <f t="shared" si="3"/>
        <v>33.27</v>
      </c>
      <c r="H18" s="7">
        <v>79.4</v>
      </c>
      <c r="I18" s="7">
        <f t="shared" si="4"/>
        <v>39.7</v>
      </c>
      <c r="J18" s="7">
        <f t="shared" si="5"/>
        <v>72.97</v>
      </c>
      <c r="K18" s="6">
        <v>1</v>
      </c>
    </row>
    <row r="19" spans="1:11" ht="19.5" customHeight="1">
      <c r="A19" s="6">
        <v>17</v>
      </c>
      <c r="B19" s="12" t="s">
        <v>39</v>
      </c>
      <c r="C19" s="12" t="s">
        <v>12</v>
      </c>
      <c r="D19" s="16" t="s">
        <v>40</v>
      </c>
      <c r="E19" s="8">
        <v>1</v>
      </c>
      <c r="F19" s="20">
        <v>52.41</v>
      </c>
      <c r="G19" s="7">
        <f t="shared" si="3"/>
        <v>26.205</v>
      </c>
      <c r="H19" s="7">
        <v>83.4</v>
      </c>
      <c r="I19" s="7">
        <f t="shared" si="4"/>
        <v>41.7</v>
      </c>
      <c r="J19" s="7">
        <f t="shared" si="5"/>
        <v>67.905</v>
      </c>
      <c r="K19" s="6">
        <v>1</v>
      </c>
    </row>
    <row r="20" spans="1:11" ht="19.5" customHeight="1">
      <c r="A20" s="6">
        <v>18</v>
      </c>
      <c r="B20" s="12" t="s">
        <v>41</v>
      </c>
      <c r="C20" s="12" t="s">
        <v>12</v>
      </c>
      <c r="D20" s="16" t="s">
        <v>42</v>
      </c>
      <c r="E20" s="8">
        <v>1</v>
      </c>
      <c r="F20" s="20">
        <v>69.96</v>
      </c>
      <c r="G20" s="7">
        <f t="shared" si="3"/>
        <v>34.98</v>
      </c>
      <c r="H20" s="7">
        <v>82.8</v>
      </c>
      <c r="I20" s="7">
        <f t="shared" si="4"/>
        <v>41.4</v>
      </c>
      <c r="J20" s="7">
        <f t="shared" si="5"/>
        <v>76.38</v>
      </c>
      <c r="K20" s="6">
        <v>1</v>
      </c>
    </row>
    <row r="21" spans="1:11" ht="19.5" customHeight="1">
      <c r="A21" s="6">
        <v>19</v>
      </c>
      <c r="B21" s="12" t="s">
        <v>43</v>
      </c>
      <c r="C21" s="12" t="s">
        <v>12</v>
      </c>
      <c r="D21" s="16" t="s">
        <v>44</v>
      </c>
      <c r="E21" s="8">
        <v>1</v>
      </c>
      <c r="F21" s="20">
        <v>72.43</v>
      </c>
      <c r="G21" s="7">
        <f t="shared" si="3"/>
        <v>36.215</v>
      </c>
      <c r="H21" s="7">
        <v>79.8</v>
      </c>
      <c r="I21" s="7">
        <f t="shared" si="4"/>
        <v>39.9</v>
      </c>
      <c r="J21" s="7">
        <f t="shared" si="5"/>
        <v>76.11500000000001</v>
      </c>
      <c r="K21" s="6">
        <v>1</v>
      </c>
    </row>
    <row r="22" spans="1:11" ht="19.5" customHeight="1">
      <c r="A22" s="6">
        <v>20</v>
      </c>
      <c r="B22" s="12" t="s">
        <v>45</v>
      </c>
      <c r="C22" s="12" t="s">
        <v>12</v>
      </c>
      <c r="D22" s="16" t="s">
        <v>46</v>
      </c>
      <c r="E22" s="8">
        <v>1</v>
      </c>
      <c r="F22" s="20">
        <v>59.88</v>
      </c>
      <c r="G22" s="7">
        <f t="shared" si="3"/>
        <v>29.94</v>
      </c>
      <c r="H22" s="7">
        <v>74.2</v>
      </c>
      <c r="I22" s="7">
        <f t="shared" si="4"/>
        <v>37.1</v>
      </c>
      <c r="J22" s="7">
        <f t="shared" si="5"/>
        <v>67.04</v>
      </c>
      <c r="K22" s="6">
        <v>1</v>
      </c>
    </row>
    <row r="23" spans="1:11" ht="19.5" customHeight="1">
      <c r="A23" s="6">
        <v>21</v>
      </c>
      <c r="B23" s="12" t="s">
        <v>47</v>
      </c>
      <c r="C23" s="12" t="s">
        <v>12</v>
      </c>
      <c r="D23" s="16" t="s">
        <v>48</v>
      </c>
      <c r="E23" s="8">
        <v>1</v>
      </c>
      <c r="F23" s="20">
        <v>71.52</v>
      </c>
      <c r="G23" s="7">
        <f t="shared" si="3"/>
        <v>35.76</v>
      </c>
      <c r="H23" s="7">
        <v>81</v>
      </c>
      <c r="I23" s="7">
        <f t="shared" si="4"/>
        <v>40.5</v>
      </c>
      <c r="J23" s="7">
        <f t="shared" si="5"/>
        <v>76.25999999999999</v>
      </c>
      <c r="K23" s="6">
        <v>1</v>
      </c>
    </row>
    <row r="24" spans="1:11" ht="19.5" customHeight="1">
      <c r="A24" s="6">
        <v>22</v>
      </c>
      <c r="B24" s="12" t="s">
        <v>49</v>
      </c>
      <c r="C24" s="12" t="s">
        <v>12</v>
      </c>
      <c r="D24" s="16" t="s">
        <v>50</v>
      </c>
      <c r="E24" s="8">
        <v>1</v>
      </c>
      <c r="F24" s="20">
        <v>71.58</v>
      </c>
      <c r="G24" s="7">
        <f t="shared" si="3"/>
        <v>35.79</v>
      </c>
      <c r="H24" s="7">
        <v>80.6</v>
      </c>
      <c r="I24" s="7">
        <f t="shared" si="4"/>
        <v>40.3</v>
      </c>
      <c r="J24" s="7">
        <f t="shared" si="5"/>
        <v>76.09</v>
      </c>
      <c r="K24" s="6">
        <v>1</v>
      </c>
    </row>
    <row r="25" spans="1:11" ht="19.5" customHeight="1">
      <c r="A25" s="6">
        <v>23</v>
      </c>
      <c r="B25" s="12" t="s">
        <v>51</v>
      </c>
      <c r="C25" s="12" t="s">
        <v>12</v>
      </c>
      <c r="D25" s="16" t="s">
        <v>52</v>
      </c>
      <c r="E25" s="8">
        <v>1</v>
      </c>
      <c r="F25" s="20">
        <v>64.94</v>
      </c>
      <c r="G25" s="7">
        <f aca="true" t="shared" si="6" ref="G25:G52">F25*50%</f>
        <v>32.47</v>
      </c>
      <c r="H25" s="7">
        <v>78.2</v>
      </c>
      <c r="I25" s="7">
        <f aca="true" t="shared" si="7" ref="I25:I52">H25*50%</f>
        <v>39.1</v>
      </c>
      <c r="J25" s="7">
        <f aca="true" t="shared" si="8" ref="J25:J52">G25+I25</f>
        <v>71.57</v>
      </c>
      <c r="K25" s="6">
        <v>1</v>
      </c>
    </row>
    <row r="26" spans="1:11" ht="19.5" customHeight="1">
      <c r="A26" s="6">
        <v>24</v>
      </c>
      <c r="B26" s="12" t="s">
        <v>53</v>
      </c>
      <c r="C26" s="12" t="s">
        <v>12</v>
      </c>
      <c r="D26" s="16" t="s">
        <v>54</v>
      </c>
      <c r="E26" s="23">
        <v>2</v>
      </c>
      <c r="F26" s="20">
        <v>72.45</v>
      </c>
      <c r="G26" s="7">
        <f t="shared" si="6"/>
        <v>36.225</v>
      </c>
      <c r="H26" s="7">
        <v>81.6</v>
      </c>
      <c r="I26" s="7">
        <f t="shared" si="7"/>
        <v>40.8</v>
      </c>
      <c r="J26" s="7">
        <f t="shared" si="8"/>
        <v>77.025</v>
      </c>
      <c r="K26" s="6">
        <v>1</v>
      </c>
    </row>
    <row r="27" spans="1:11" ht="19.5" customHeight="1">
      <c r="A27" s="6">
        <v>25</v>
      </c>
      <c r="B27" s="12" t="s">
        <v>55</v>
      </c>
      <c r="C27" s="12" t="s">
        <v>12</v>
      </c>
      <c r="D27" s="16" t="s">
        <v>54</v>
      </c>
      <c r="E27" s="23"/>
      <c r="F27" s="20">
        <v>61.6</v>
      </c>
      <c r="G27" s="7">
        <f t="shared" si="6"/>
        <v>30.8</v>
      </c>
      <c r="H27" s="7">
        <v>82.2</v>
      </c>
      <c r="I27" s="7">
        <f t="shared" si="7"/>
        <v>41.1</v>
      </c>
      <c r="J27" s="7">
        <f t="shared" si="8"/>
        <v>71.9</v>
      </c>
      <c r="K27" s="6">
        <v>2</v>
      </c>
    </row>
    <row r="28" spans="1:11" ht="19.5" customHeight="1">
      <c r="A28" s="6">
        <v>26</v>
      </c>
      <c r="B28" s="13" t="s">
        <v>56</v>
      </c>
      <c r="C28" s="13" t="s">
        <v>57</v>
      </c>
      <c r="D28" s="17" t="s">
        <v>58</v>
      </c>
      <c r="E28" s="9">
        <v>1</v>
      </c>
      <c r="F28" s="20">
        <v>74.07</v>
      </c>
      <c r="G28" s="7">
        <f t="shared" si="6"/>
        <v>37.035</v>
      </c>
      <c r="H28" s="7">
        <v>80.2</v>
      </c>
      <c r="I28" s="7">
        <f t="shared" si="7"/>
        <v>40.1</v>
      </c>
      <c r="J28" s="7">
        <f t="shared" si="8"/>
        <v>77.13499999999999</v>
      </c>
      <c r="K28" s="6">
        <v>1</v>
      </c>
    </row>
    <row r="29" spans="1:11" ht="19.5" customHeight="1">
      <c r="A29" s="6">
        <v>27</v>
      </c>
      <c r="B29" s="12" t="s">
        <v>59</v>
      </c>
      <c r="C29" s="12" t="s">
        <v>57</v>
      </c>
      <c r="D29" s="16" t="s">
        <v>60</v>
      </c>
      <c r="E29" s="23">
        <v>3</v>
      </c>
      <c r="F29" s="20">
        <v>67.43</v>
      </c>
      <c r="G29" s="7">
        <f t="shared" si="6"/>
        <v>33.715</v>
      </c>
      <c r="H29" s="7">
        <v>79.6</v>
      </c>
      <c r="I29" s="7">
        <f t="shared" si="7"/>
        <v>39.8</v>
      </c>
      <c r="J29" s="7">
        <f t="shared" si="8"/>
        <v>73.515</v>
      </c>
      <c r="K29" s="6">
        <v>1</v>
      </c>
    </row>
    <row r="30" spans="1:11" ht="19.5" customHeight="1">
      <c r="A30" s="6">
        <v>28</v>
      </c>
      <c r="B30" s="12" t="s">
        <v>61</v>
      </c>
      <c r="C30" s="12" t="s">
        <v>57</v>
      </c>
      <c r="D30" s="16" t="s">
        <v>60</v>
      </c>
      <c r="E30" s="23"/>
      <c r="F30" s="20">
        <v>57.39</v>
      </c>
      <c r="G30" s="7">
        <f t="shared" si="6"/>
        <v>28.695</v>
      </c>
      <c r="H30" s="7">
        <v>73.2</v>
      </c>
      <c r="I30" s="7">
        <f t="shared" si="7"/>
        <v>36.6</v>
      </c>
      <c r="J30" s="7">
        <f t="shared" si="8"/>
        <v>65.295</v>
      </c>
      <c r="K30" s="6">
        <v>2</v>
      </c>
    </row>
    <row r="31" spans="1:11" ht="19.5" customHeight="1">
      <c r="A31" s="6">
        <v>29</v>
      </c>
      <c r="B31" s="12" t="s">
        <v>62</v>
      </c>
      <c r="C31" s="12" t="s">
        <v>57</v>
      </c>
      <c r="D31" s="16" t="s">
        <v>63</v>
      </c>
      <c r="E31" s="8">
        <v>2</v>
      </c>
      <c r="F31" s="20">
        <v>70.79</v>
      </c>
      <c r="G31" s="7">
        <f t="shared" si="6"/>
        <v>35.395</v>
      </c>
      <c r="H31" s="7">
        <v>79.6</v>
      </c>
      <c r="I31" s="7">
        <f t="shared" si="7"/>
        <v>39.8</v>
      </c>
      <c r="J31" s="7">
        <f t="shared" si="8"/>
        <v>75.195</v>
      </c>
      <c r="K31" s="6">
        <v>1</v>
      </c>
    </row>
    <row r="32" spans="1:11" ht="19.5" customHeight="1">
      <c r="A32" s="6">
        <v>30</v>
      </c>
      <c r="B32" s="12" t="s">
        <v>64</v>
      </c>
      <c r="C32" s="12" t="s">
        <v>57</v>
      </c>
      <c r="D32" s="16" t="s">
        <v>65</v>
      </c>
      <c r="E32" s="8">
        <v>1</v>
      </c>
      <c r="F32" s="20">
        <v>55.77</v>
      </c>
      <c r="G32" s="7">
        <f t="shared" si="6"/>
        <v>27.885</v>
      </c>
      <c r="H32" s="7">
        <v>80.4</v>
      </c>
      <c r="I32" s="7">
        <f t="shared" si="7"/>
        <v>40.2</v>
      </c>
      <c r="J32" s="7">
        <f t="shared" si="8"/>
        <v>68.08500000000001</v>
      </c>
      <c r="K32" s="6">
        <v>1</v>
      </c>
    </row>
    <row r="33" spans="1:11" ht="19.5" customHeight="1">
      <c r="A33" s="6">
        <v>31</v>
      </c>
      <c r="B33" s="12" t="s">
        <v>66</v>
      </c>
      <c r="C33" s="12" t="s">
        <v>67</v>
      </c>
      <c r="D33" s="16" t="s">
        <v>68</v>
      </c>
      <c r="E33" s="23">
        <v>9</v>
      </c>
      <c r="F33" s="20">
        <v>74.05</v>
      </c>
      <c r="G33" s="7">
        <f t="shared" si="6"/>
        <v>37.025</v>
      </c>
      <c r="H33" s="7">
        <v>83.8</v>
      </c>
      <c r="I33" s="7">
        <f t="shared" si="7"/>
        <v>41.9</v>
      </c>
      <c r="J33" s="7">
        <f t="shared" si="8"/>
        <v>78.925</v>
      </c>
      <c r="K33" s="6">
        <v>1</v>
      </c>
    </row>
    <row r="34" spans="1:11" ht="19.5" customHeight="1">
      <c r="A34" s="6">
        <v>32</v>
      </c>
      <c r="B34" s="12" t="s">
        <v>69</v>
      </c>
      <c r="C34" s="12" t="s">
        <v>67</v>
      </c>
      <c r="D34" s="16" t="s">
        <v>68</v>
      </c>
      <c r="E34" s="23"/>
      <c r="F34" s="20">
        <v>70.77</v>
      </c>
      <c r="G34" s="7">
        <f t="shared" si="6"/>
        <v>35.385</v>
      </c>
      <c r="H34" s="7">
        <v>81.2</v>
      </c>
      <c r="I34" s="7">
        <f t="shared" si="7"/>
        <v>40.6</v>
      </c>
      <c r="J34" s="7">
        <f t="shared" si="8"/>
        <v>75.985</v>
      </c>
      <c r="K34" s="6">
        <v>2</v>
      </c>
    </row>
    <row r="35" spans="1:11" ht="19.5" customHeight="1">
      <c r="A35" s="6">
        <v>33</v>
      </c>
      <c r="B35" s="12" t="s">
        <v>70</v>
      </c>
      <c r="C35" s="12" t="s">
        <v>67</v>
      </c>
      <c r="D35" s="16" t="s">
        <v>68</v>
      </c>
      <c r="E35" s="23"/>
      <c r="F35" s="20">
        <v>67.47</v>
      </c>
      <c r="G35" s="7">
        <f t="shared" si="6"/>
        <v>33.735</v>
      </c>
      <c r="H35" s="7">
        <v>79.6</v>
      </c>
      <c r="I35" s="7">
        <f t="shared" si="7"/>
        <v>39.8</v>
      </c>
      <c r="J35" s="7">
        <f t="shared" si="8"/>
        <v>73.535</v>
      </c>
      <c r="K35" s="6">
        <v>3</v>
      </c>
    </row>
    <row r="36" spans="1:11" ht="19.5" customHeight="1">
      <c r="A36" s="6">
        <v>34</v>
      </c>
      <c r="B36" s="12" t="s">
        <v>71</v>
      </c>
      <c r="C36" s="12" t="s">
        <v>67</v>
      </c>
      <c r="D36" s="16" t="s">
        <v>68</v>
      </c>
      <c r="E36" s="23"/>
      <c r="F36" s="20">
        <v>69.96</v>
      </c>
      <c r="G36" s="7">
        <f t="shared" si="6"/>
        <v>34.98</v>
      </c>
      <c r="H36" s="7">
        <v>76.6</v>
      </c>
      <c r="I36" s="7">
        <f t="shared" si="7"/>
        <v>38.3</v>
      </c>
      <c r="J36" s="7">
        <f t="shared" si="8"/>
        <v>73.28</v>
      </c>
      <c r="K36" s="6">
        <v>4</v>
      </c>
    </row>
    <row r="37" spans="1:11" ht="19.5" customHeight="1">
      <c r="A37" s="6">
        <v>35</v>
      </c>
      <c r="B37" s="14" t="s">
        <v>72</v>
      </c>
      <c r="C37" s="14" t="s">
        <v>67</v>
      </c>
      <c r="D37" s="18" t="s">
        <v>68</v>
      </c>
      <c r="E37" s="23"/>
      <c r="F37" s="21">
        <v>66.56</v>
      </c>
      <c r="G37" s="7">
        <f t="shared" si="6"/>
        <v>33.28</v>
      </c>
      <c r="H37" s="7">
        <v>79</v>
      </c>
      <c r="I37" s="7">
        <f t="shared" si="7"/>
        <v>39.5</v>
      </c>
      <c r="J37" s="7">
        <f t="shared" si="8"/>
        <v>72.78</v>
      </c>
      <c r="K37" s="6">
        <v>5</v>
      </c>
    </row>
    <row r="38" spans="1:11" ht="19.5" customHeight="1">
      <c r="A38" s="6">
        <v>36</v>
      </c>
      <c r="B38" s="12" t="s">
        <v>73</v>
      </c>
      <c r="C38" s="12" t="s">
        <v>67</v>
      </c>
      <c r="D38" s="16" t="s">
        <v>68</v>
      </c>
      <c r="E38" s="23"/>
      <c r="F38" s="20">
        <v>67.39</v>
      </c>
      <c r="G38" s="7">
        <f t="shared" si="6"/>
        <v>33.695</v>
      </c>
      <c r="H38" s="7">
        <v>78</v>
      </c>
      <c r="I38" s="7">
        <f t="shared" si="7"/>
        <v>39</v>
      </c>
      <c r="J38" s="7">
        <f t="shared" si="8"/>
        <v>72.695</v>
      </c>
      <c r="K38" s="6">
        <v>6</v>
      </c>
    </row>
    <row r="39" spans="1:11" ht="19.5" customHeight="1">
      <c r="A39" s="6">
        <v>37</v>
      </c>
      <c r="B39" s="14" t="s">
        <v>74</v>
      </c>
      <c r="C39" s="14" t="s">
        <v>67</v>
      </c>
      <c r="D39" s="18" t="s">
        <v>68</v>
      </c>
      <c r="E39" s="23"/>
      <c r="F39" s="21">
        <v>66.6</v>
      </c>
      <c r="G39" s="7">
        <f t="shared" si="6"/>
        <v>33.3</v>
      </c>
      <c r="H39" s="7">
        <v>77.6</v>
      </c>
      <c r="I39" s="7">
        <f t="shared" si="7"/>
        <v>38.8</v>
      </c>
      <c r="J39" s="7">
        <f t="shared" si="8"/>
        <v>72.1</v>
      </c>
      <c r="K39" s="6">
        <v>7</v>
      </c>
    </row>
    <row r="40" spans="1:11" ht="19.5" customHeight="1">
      <c r="A40" s="6">
        <v>38</v>
      </c>
      <c r="B40" s="14" t="s">
        <v>75</v>
      </c>
      <c r="C40" s="14" t="s">
        <v>67</v>
      </c>
      <c r="D40" s="18" t="s">
        <v>68</v>
      </c>
      <c r="E40" s="23"/>
      <c r="F40" s="21">
        <v>64.94</v>
      </c>
      <c r="G40" s="7">
        <f t="shared" si="6"/>
        <v>32.47</v>
      </c>
      <c r="H40" s="7">
        <v>79</v>
      </c>
      <c r="I40" s="7">
        <f t="shared" si="7"/>
        <v>39.5</v>
      </c>
      <c r="J40" s="7">
        <f t="shared" si="8"/>
        <v>71.97</v>
      </c>
      <c r="K40" s="6">
        <v>8</v>
      </c>
    </row>
    <row r="41" spans="1:11" ht="19.5" customHeight="1">
      <c r="A41" s="6">
        <v>39</v>
      </c>
      <c r="B41" s="14" t="s">
        <v>76</v>
      </c>
      <c r="C41" s="14" t="s">
        <v>67</v>
      </c>
      <c r="D41" s="18" t="s">
        <v>68</v>
      </c>
      <c r="E41" s="23"/>
      <c r="F41" s="21">
        <v>66.54</v>
      </c>
      <c r="G41" s="7">
        <f t="shared" si="6"/>
        <v>33.27</v>
      </c>
      <c r="H41" s="7">
        <v>75.4</v>
      </c>
      <c r="I41" s="7">
        <f t="shared" si="7"/>
        <v>37.7</v>
      </c>
      <c r="J41" s="7">
        <f t="shared" si="8"/>
        <v>70.97</v>
      </c>
      <c r="K41" s="6">
        <v>9</v>
      </c>
    </row>
    <row r="42" spans="1:11" ht="19.5" customHeight="1">
      <c r="A42" s="6">
        <v>40</v>
      </c>
      <c r="B42" s="14" t="s">
        <v>77</v>
      </c>
      <c r="C42" s="14" t="s">
        <v>67</v>
      </c>
      <c r="D42" s="18" t="s">
        <v>78</v>
      </c>
      <c r="E42" s="23">
        <v>3</v>
      </c>
      <c r="F42" s="21">
        <v>64.92</v>
      </c>
      <c r="G42" s="7">
        <f t="shared" si="6"/>
        <v>32.46</v>
      </c>
      <c r="H42" s="7">
        <v>77.6</v>
      </c>
      <c r="I42" s="7">
        <f t="shared" si="7"/>
        <v>38.8</v>
      </c>
      <c r="J42" s="7">
        <f t="shared" si="8"/>
        <v>71.25999999999999</v>
      </c>
      <c r="K42" s="6">
        <v>1</v>
      </c>
    </row>
    <row r="43" spans="1:11" ht="19.5" customHeight="1">
      <c r="A43" s="6">
        <v>41</v>
      </c>
      <c r="B43" s="14" t="s">
        <v>79</v>
      </c>
      <c r="C43" s="14" t="s">
        <v>67</v>
      </c>
      <c r="D43" s="18" t="s">
        <v>78</v>
      </c>
      <c r="E43" s="23"/>
      <c r="F43" s="21">
        <v>65.79</v>
      </c>
      <c r="G43" s="7">
        <f t="shared" si="6"/>
        <v>32.895</v>
      </c>
      <c r="H43" s="7">
        <v>75.4</v>
      </c>
      <c r="I43" s="7">
        <f t="shared" si="7"/>
        <v>37.7</v>
      </c>
      <c r="J43" s="7">
        <f t="shared" si="8"/>
        <v>70.595</v>
      </c>
      <c r="K43" s="6">
        <v>2</v>
      </c>
    </row>
    <row r="44" spans="1:11" ht="19.5" customHeight="1">
      <c r="A44" s="6">
        <v>42</v>
      </c>
      <c r="B44" s="14" t="s">
        <v>80</v>
      </c>
      <c r="C44" s="14" t="s">
        <v>67</v>
      </c>
      <c r="D44" s="18" t="s">
        <v>78</v>
      </c>
      <c r="E44" s="24"/>
      <c r="F44" s="21">
        <v>65.81</v>
      </c>
      <c r="G44" s="7">
        <f t="shared" si="6"/>
        <v>32.905</v>
      </c>
      <c r="H44" s="7">
        <v>64.4</v>
      </c>
      <c r="I44" s="7">
        <f t="shared" si="7"/>
        <v>32.2</v>
      </c>
      <c r="J44" s="7">
        <f t="shared" si="8"/>
        <v>65.105</v>
      </c>
      <c r="K44" s="6">
        <v>3</v>
      </c>
    </row>
    <row r="45" spans="1:11" ht="19.5" customHeight="1">
      <c r="A45" s="6">
        <v>43</v>
      </c>
      <c r="B45" s="14" t="s">
        <v>81</v>
      </c>
      <c r="C45" s="14" t="s">
        <v>67</v>
      </c>
      <c r="D45" s="18" t="s">
        <v>82</v>
      </c>
      <c r="E45" s="8">
        <v>1</v>
      </c>
      <c r="F45" s="21">
        <v>62.43</v>
      </c>
      <c r="G45" s="7">
        <f t="shared" si="6"/>
        <v>31.215</v>
      </c>
      <c r="H45" s="7">
        <v>82.4</v>
      </c>
      <c r="I45" s="7">
        <f t="shared" si="7"/>
        <v>41.2</v>
      </c>
      <c r="J45" s="7">
        <f t="shared" si="8"/>
        <v>72.415</v>
      </c>
      <c r="K45" s="6">
        <v>1</v>
      </c>
    </row>
    <row r="46" spans="1:11" ht="19.5" customHeight="1">
      <c r="A46" s="6">
        <v>44</v>
      </c>
      <c r="B46" s="14" t="s">
        <v>83</v>
      </c>
      <c r="C46" s="14" t="s">
        <v>84</v>
      </c>
      <c r="D46" s="18" t="s">
        <v>85</v>
      </c>
      <c r="E46" s="23">
        <v>3</v>
      </c>
      <c r="F46" s="21">
        <v>73.24</v>
      </c>
      <c r="G46" s="7">
        <f t="shared" si="6"/>
        <v>36.62</v>
      </c>
      <c r="H46" s="7">
        <v>85.6</v>
      </c>
      <c r="I46" s="7">
        <f t="shared" si="7"/>
        <v>42.8</v>
      </c>
      <c r="J46" s="7">
        <f t="shared" si="8"/>
        <v>79.41999999999999</v>
      </c>
      <c r="K46" s="6">
        <v>1</v>
      </c>
    </row>
    <row r="47" spans="1:11" ht="19.5" customHeight="1">
      <c r="A47" s="6">
        <v>45</v>
      </c>
      <c r="B47" s="14" t="s">
        <v>86</v>
      </c>
      <c r="C47" s="14" t="s">
        <v>84</v>
      </c>
      <c r="D47" s="18" t="s">
        <v>85</v>
      </c>
      <c r="E47" s="23"/>
      <c r="F47" s="21">
        <v>65.71</v>
      </c>
      <c r="G47" s="7">
        <f t="shared" si="6"/>
        <v>32.855</v>
      </c>
      <c r="H47" s="7">
        <v>80.6</v>
      </c>
      <c r="I47" s="7">
        <f t="shared" si="7"/>
        <v>40.3</v>
      </c>
      <c r="J47" s="7">
        <f t="shared" si="8"/>
        <v>73.155</v>
      </c>
      <c r="K47" s="6">
        <v>2</v>
      </c>
    </row>
    <row r="48" spans="1:11" ht="19.5" customHeight="1">
      <c r="A48" s="6">
        <v>46</v>
      </c>
      <c r="B48" s="14" t="s">
        <v>87</v>
      </c>
      <c r="C48" s="14" t="s">
        <v>84</v>
      </c>
      <c r="D48" s="18" t="s">
        <v>88</v>
      </c>
      <c r="E48" s="23">
        <v>2</v>
      </c>
      <c r="F48" s="21">
        <v>66.58</v>
      </c>
      <c r="G48" s="7">
        <f t="shared" si="6"/>
        <v>33.29</v>
      </c>
      <c r="H48" s="7">
        <v>78.8</v>
      </c>
      <c r="I48" s="7">
        <f t="shared" si="7"/>
        <v>39.4</v>
      </c>
      <c r="J48" s="7">
        <f t="shared" si="8"/>
        <v>72.69</v>
      </c>
      <c r="K48" s="6">
        <v>1</v>
      </c>
    </row>
    <row r="49" spans="1:11" ht="19.5" customHeight="1">
      <c r="A49" s="6">
        <v>47</v>
      </c>
      <c r="B49" s="14" t="s">
        <v>89</v>
      </c>
      <c r="C49" s="14" t="s">
        <v>84</v>
      </c>
      <c r="D49" s="18" t="s">
        <v>88</v>
      </c>
      <c r="E49" s="23"/>
      <c r="F49" s="21">
        <v>59.86</v>
      </c>
      <c r="G49" s="7">
        <f t="shared" si="6"/>
        <v>29.93</v>
      </c>
      <c r="H49" s="7">
        <v>82</v>
      </c>
      <c r="I49" s="7">
        <f t="shared" si="7"/>
        <v>41</v>
      </c>
      <c r="J49" s="7">
        <f t="shared" si="8"/>
        <v>70.93</v>
      </c>
      <c r="K49" s="6">
        <v>2</v>
      </c>
    </row>
    <row r="50" spans="1:11" ht="19.5" customHeight="1">
      <c r="A50" s="6">
        <v>48</v>
      </c>
      <c r="B50" s="14" t="s">
        <v>90</v>
      </c>
      <c r="C50" s="14" t="s">
        <v>84</v>
      </c>
      <c r="D50" s="18" t="s">
        <v>91</v>
      </c>
      <c r="E50" s="8">
        <v>2</v>
      </c>
      <c r="F50" s="21">
        <v>68.22</v>
      </c>
      <c r="G50" s="7">
        <f t="shared" si="6"/>
        <v>34.11</v>
      </c>
      <c r="H50" s="7">
        <v>79.2</v>
      </c>
      <c r="I50" s="7">
        <f t="shared" si="7"/>
        <v>39.6</v>
      </c>
      <c r="J50" s="7">
        <f t="shared" si="8"/>
        <v>73.71000000000001</v>
      </c>
      <c r="K50" s="6">
        <v>1</v>
      </c>
    </row>
    <row r="51" spans="1:11" ht="19.5" customHeight="1">
      <c r="A51" s="6">
        <v>49</v>
      </c>
      <c r="B51" s="14" t="s">
        <v>92</v>
      </c>
      <c r="C51" s="14" t="s">
        <v>84</v>
      </c>
      <c r="D51" s="18" t="s">
        <v>93</v>
      </c>
      <c r="E51" s="23">
        <v>2</v>
      </c>
      <c r="F51" s="21">
        <v>80.77</v>
      </c>
      <c r="G51" s="7">
        <f t="shared" si="6"/>
        <v>40.385</v>
      </c>
      <c r="H51" s="7">
        <v>85</v>
      </c>
      <c r="I51" s="7">
        <f t="shared" si="7"/>
        <v>42.5</v>
      </c>
      <c r="J51" s="7">
        <f t="shared" si="8"/>
        <v>82.88499999999999</v>
      </c>
      <c r="K51" s="6">
        <v>1</v>
      </c>
    </row>
    <row r="52" spans="1:11" ht="19.5" customHeight="1">
      <c r="A52" s="6">
        <v>50</v>
      </c>
      <c r="B52" s="14" t="s">
        <v>94</v>
      </c>
      <c r="C52" s="14" t="s">
        <v>84</v>
      </c>
      <c r="D52" s="18" t="s">
        <v>93</v>
      </c>
      <c r="E52" s="23"/>
      <c r="F52" s="21">
        <v>71.56</v>
      </c>
      <c r="G52" s="7">
        <f t="shared" si="6"/>
        <v>35.78</v>
      </c>
      <c r="H52" s="7">
        <v>84.2</v>
      </c>
      <c r="I52" s="7">
        <f t="shared" si="7"/>
        <v>42.1</v>
      </c>
      <c r="J52" s="7">
        <f t="shared" si="8"/>
        <v>77.88</v>
      </c>
      <c r="K52" s="6">
        <v>2</v>
      </c>
    </row>
    <row r="54" spans="2:9" ht="48.75" customHeight="1">
      <c r="B54" s="26"/>
      <c r="C54" s="26"/>
      <c r="D54" s="27"/>
      <c r="E54" s="27"/>
      <c r="F54" s="10"/>
      <c r="G54" s="27"/>
      <c r="H54" s="27"/>
      <c r="I54" s="27"/>
    </row>
    <row r="58" spans="8:10" ht="21" customHeight="1">
      <c r="H58" s="28"/>
      <c r="I58" s="27"/>
      <c r="J58" s="27"/>
    </row>
  </sheetData>
  <sheetProtection/>
  <mergeCells count="17">
    <mergeCell ref="E13:E14"/>
    <mergeCell ref="E26:E27"/>
    <mergeCell ref="A1:K1"/>
    <mergeCell ref="B54:C54"/>
    <mergeCell ref="D54:E54"/>
    <mergeCell ref="G54:I54"/>
    <mergeCell ref="H58:J58"/>
    <mergeCell ref="E3:E4"/>
    <mergeCell ref="E6:E7"/>
    <mergeCell ref="E9:E10"/>
    <mergeCell ref="E11:E12"/>
    <mergeCell ref="E51:E52"/>
    <mergeCell ref="E29:E30"/>
    <mergeCell ref="E33:E41"/>
    <mergeCell ref="E42:E44"/>
    <mergeCell ref="E46:E47"/>
    <mergeCell ref="E48:E49"/>
  </mergeCells>
  <printOptions/>
  <pageMargins left="1.0625" right="0.5118055555555555" top="1" bottom="1" header="0.5" footer="0.5"/>
  <pageSetup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2020-09-25T09:43:12Z</cp:lastPrinted>
  <dcterms:created xsi:type="dcterms:W3CDTF">2020-09-22T05:38:31Z</dcterms:created>
  <dcterms:modified xsi:type="dcterms:W3CDTF">2020-10-22T03:34:50Z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