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440" windowHeight="10530"/>
  </bookViews>
  <sheets>
    <sheet name="Sheet1" sheetId="1" r:id="rId1"/>
  </sheets>
  <definedNames>
    <definedName name="_xlnm._FilterDatabase" localSheetId="0" hidden="1">Sheet1!$A$2:$I$49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3"/>
  <c r="M39" l="1"/>
  <c r="M36"/>
  <c r="M32"/>
  <c r="M45"/>
  <c r="M42"/>
  <c r="M29"/>
  <c r="M25"/>
  <c r="M21"/>
  <c r="M17"/>
  <c r="M13"/>
  <c r="M9"/>
  <c r="M5"/>
  <c r="M26"/>
  <c r="M22"/>
  <c r="M18"/>
  <c r="M14"/>
  <c r="M10"/>
  <c r="M6"/>
  <c r="M3"/>
  <c r="M47"/>
  <c r="M44"/>
  <c r="M41"/>
  <c r="M38"/>
  <c r="M35"/>
  <c r="M48"/>
  <c r="M46"/>
  <c r="M43"/>
  <c r="M40"/>
  <c r="M37"/>
  <c r="M33"/>
  <c r="M30"/>
  <c r="M27"/>
  <c r="M23"/>
  <c r="M19"/>
  <c r="M15"/>
  <c r="M11"/>
  <c r="M7"/>
  <c r="M49"/>
  <c r="M34"/>
  <c r="M31"/>
  <c r="M28"/>
  <c r="M24"/>
  <c r="M20"/>
  <c r="M16"/>
  <c r="M12"/>
  <c r="M8"/>
  <c r="M4"/>
</calcChain>
</file>

<file path=xl/sharedStrings.xml><?xml version="1.0" encoding="utf-8"?>
<sst xmlns="http://schemas.openxmlformats.org/spreadsheetml/2006/main" count="343" uniqueCount="158">
  <si>
    <t>序号</t>
  </si>
  <si>
    <t>准考证号</t>
    <phoneticPr fontId="2" type="noConversion"/>
  </si>
  <si>
    <t>考生姓名</t>
  </si>
  <si>
    <t>性别</t>
  </si>
  <si>
    <t>报考单位</t>
  </si>
  <si>
    <t>单位编码</t>
  </si>
  <si>
    <t>报考职位</t>
  </si>
  <si>
    <t>职位编码</t>
  </si>
  <si>
    <t>20200101009</t>
  </si>
  <si>
    <t>01</t>
  </si>
  <si>
    <t>赵雪纯</t>
  </si>
  <si>
    <t>女</t>
  </si>
  <si>
    <t>太和区幼儿园</t>
  </si>
  <si>
    <t>幼儿教师</t>
  </si>
  <si>
    <t>0101</t>
  </si>
  <si>
    <t>20200101031</t>
  </si>
  <si>
    <t>02</t>
  </si>
  <si>
    <t>赵航</t>
  </si>
  <si>
    <t>20200101032</t>
  </si>
  <si>
    <t>单金金</t>
  </si>
  <si>
    <t>刘勉</t>
  </si>
  <si>
    <t>20200101039</t>
  </si>
  <si>
    <t>乔健美</t>
  </si>
  <si>
    <t>20200101045</t>
  </si>
  <si>
    <t>关晓彤</t>
  </si>
  <si>
    <t>20200101046</t>
  </si>
  <si>
    <t>李佳妮</t>
  </si>
  <si>
    <t>田露</t>
  </si>
  <si>
    <t>20200101048</t>
  </si>
  <si>
    <t>张琪悦</t>
  </si>
  <si>
    <t>20200101070</t>
  </si>
  <si>
    <t>03</t>
  </si>
  <si>
    <t>苑婷婷</t>
  </si>
  <si>
    <t>20200101074</t>
  </si>
  <si>
    <t>刘天伊</t>
  </si>
  <si>
    <t>20200101083</t>
  </si>
  <si>
    <t>高珊珊</t>
  </si>
  <si>
    <t>20200101087</t>
  </si>
  <si>
    <t>王晨曦</t>
  </si>
  <si>
    <t>05</t>
  </si>
  <si>
    <t>王旭</t>
  </si>
  <si>
    <t>20200101147</t>
  </si>
  <si>
    <t>郭寒</t>
  </si>
  <si>
    <t>20200101164</t>
  </si>
  <si>
    <t>06</t>
  </si>
  <si>
    <t>张天娇</t>
  </si>
  <si>
    <t>20200101166</t>
  </si>
  <si>
    <t>李琳</t>
  </si>
  <si>
    <t>20200101191</t>
  </si>
  <si>
    <t>07</t>
  </si>
  <si>
    <t>党佳玲</t>
  </si>
  <si>
    <t>20200101197</t>
  </si>
  <si>
    <t>刘晴</t>
  </si>
  <si>
    <t>08</t>
  </si>
  <si>
    <t>20200201010</t>
  </si>
  <si>
    <t>刘津竹</t>
  </si>
  <si>
    <t>平和小学</t>
  </si>
  <si>
    <t>体育教师</t>
  </si>
  <si>
    <t>0201</t>
  </si>
  <si>
    <t>20200201014</t>
  </si>
  <si>
    <t>郭璇</t>
  </si>
  <si>
    <t>英语教师</t>
  </si>
  <si>
    <t>0202</t>
  </si>
  <si>
    <t>20200202047</t>
  </si>
  <si>
    <t>张微</t>
  </si>
  <si>
    <t>20200202061</t>
  </si>
  <si>
    <t>甘滢</t>
  </si>
  <si>
    <t>音乐教师</t>
  </si>
  <si>
    <t>0203</t>
  </si>
  <si>
    <t>20200203056</t>
  </si>
  <si>
    <t>赵美</t>
  </si>
  <si>
    <t>20200204019</t>
  </si>
  <si>
    <t>张丽丹</t>
  </si>
  <si>
    <t>美术教师</t>
  </si>
  <si>
    <t>0204</t>
  </si>
  <si>
    <t>20200204036</t>
  </si>
  <si>
    <t>赵甜甜</t>
  </si>
  <si>
    <t>20200204052</t>
  </si>
  <si>
    <t>饶桂姝</t>
  </si>
  <si>
    <t>信息技术教师</t>
  </si>
  <si>
    <t>0205</t>
  </si>
  <si>
    <t>20200205030</t>
  </si>
  <si>
    <t>米雪</t>
  </si>
  <si>
    <t>20200301006</t>
  </si>
  <si>
    <t>金鑫淼</t>
  </si>
  <si>
    <t>太和小学</t>
  </si>
  <si>
    <t>班主任（语文、数学）</t>
  </si>
  <si>
    <t>0301</t>
  </si>
  <si>
    <t>20200301042</t>
  </si>
  <si>
    <t>杨佳欣</t>
  </si>
  <si>
    <t>20200301074</t>
  </si>
  <si>
    <t>20200302001</t>
  </si>
  <si>
    <t>丁凤娇</t>
  </si>
  <si>
    <t>科学教师</t>
  </si>
  <si>
    <t>0302</t>
  </si>
  <si>
    <t>20200303002</t>
  </si>
  <si>
    <t>任宇航</t>
  </si>
  <si>
    <t>男</t>
  </si>
  <si>
    <t>0303</t>
  </si>
  <si>
    <t>20200303008</t>
  </si>
  <si>
    <t>董凤</t>
  </si>
  <si>
    <t>20200401001</t>
  </si>
  <si>
    <t>姜禹竹</t>
  </si>
  <si>
    <t>女纺小学</t>
  </si>
  <si>
    <t>04</t>
  </si>
  <si>
    <t>0401</t>
  </si>
  <si>
    <t>20200401003</t>
  </si>
  <si>
    <t>20200401012</t>
  </si>
  <si>
    <t>杜荣义</t>
  </si>
  <si>
    <t>20200402013</t>
  </si>
  <si>
    <t>高崇跃</t>
  </si>
  <si>
    <t>0402</t>
  </si>
  <si>
    <t>20200402014</t>
  </si>
  <si>
    <t>王星月</t>
  </si>
  <si>
    <t>20200501012</t>
  </si>
  <si>
    <t>李思远</t>
  </si>
  <si>
    <t>太和一中</t>
  </si>
  <si>
    <t>物理老师</t>
  </si>
  <si>
    <t>0501</t>
  </si>
  <si>
    <t>20200502093</t>
  </si>
  <si>
    <t>化学老师</t>
  </si>
  <si>
    <t>0502</t>
  </si>
  <si>
    <t>20200502109</t>
  </si>
  <si>
    <t>聂立平</t>
  </si>
  <si>
    <t>十九中学</t>
  </si>
  <si>
    <t>语文教师（初中部）</t>
  </si>
  <si>
    <t>0601</t>
  </si>
  <si>
    <t>20200601042</t>
  </si>
  <si>
    <t>靳卫</t>
  </si>
  <si>
    <t>20200604004</t>
  </si>
  <si>
    <t>王若诗</t>
  </si>
  <si>
    <t>历史教师（高中部）</t>
  </si>
  <si>
    <t>0604</t>
  </si>
  <si>
    <t>20200604007</t>
  </si>
  <si>
    <t>王艺润</t>
  </si>
  <si>
    <t>20200701003</t>
  </si>
  <si>
    <t>叶潇逍</t>
  </si>
  <si>
    <t>太和高中</t>
  </si>
  <si>
    <t>历史教师</t>
  </si>
  <si>
    <t>0701</t>
  </si>
  <si>
    <t>20200702001</t>
  </si>
  <si>
    <t>赵飞雪</t>
  </si>
  <si>
    <t>地理教师</t>
  </si>
  <si>
    <t>0702</t>
  </si>
  <si>
    <t>20200801015</t>
  </si>
  <si>
    <t>高宇鸽</t>
  </si>
  <si>
    <t>素质教育实践基地</t>
  </si>
  <si>
    <t>0801</t>
  </si>
  <si>
    <t>20200801023</t>
  </si>
  <si>
    <t>张智卓</t>
  </si>
  <si>
    <t>20200203025</t>
  </si>
  <si>
    <t>马佳</t>
  </si>
  <si>
    <t>面试成绩</t>
    <phoneticPr fontId="2" type="noConversion"/>
  </si>
  <si>
    <t>总成绩</t>
    <phoneticPr fontId="2" type="noConversion"/>
  </si>
  <si>
    <t>笔试成绩</t>
    <phoneticPr fontId="2" type="noConversion"/>
  </si>
  <si>
    <t>笔试成绩的40%</t>
    <phoneticPr fontId="2" type="noConversion"/>
  </si>
  <si>
    <t>面试成绩
的60%</t>
    <phoneticPr fontId="2" type="noConversion"/>
  </si>
  <si>
    <t>锦州市太和区2020年公开招聘事业单位工作人员（教师）
参加面试人员成绩表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</si>
</sst>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color indexed="8"/>
      <name val="SimSun"/>
      <charset val="134"/>
    </font>
    <font>
      <sz val="9"/>
      <name val="SimSun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abSelected="1" topLeftCell="A16" workbookViewId="0">
      <selection activeCell="N2" sqref="N2"/>
    </sheetView>
  </sheetViews>
  <sheetFormatPr defaultRowHeight="14.25"/>
  <cols>
    <col min="1" max="1" width="6.625" customWidth="1"/>
    <col min="2" max="2" width="12.125" style="4" customWidth="1"/>
    <col min="3" max="3" width="9.375" style="4" customWidth="1"/>
    <col min="4" max="4" width="5.875" style="4" customWidth="1"/>
    <col min="5" max="5" width="15.125" style="4" customWidth="1"/>
    <col min="6" max="6" width="8" style="4" customWidth="1"/>
    <col min="7" max="7" width="17.25" style="4" customWidth="1"/>
    <col min="8" max="8" width="9" style="4"/>
    <col min="9" max="10" width="8.75" style="4" customWidth="1"/>
    <col min="11" max="13" width="9" style="4"/>
  </cols>
  <sheetData>
    <row r="1" spans="1:13" ht="51.75" customHeight="1">
      <c r="A1" s="16" t="s">
        <v>157</v>
      </c>
      <c r="B1" s="17"/>
      <c r="C1" s="17"/>
      <c r="D1" s="17"/>
      <c r="E1" s="17"/>
      <c r="F1" s="17"/>
      <c r="G1" s="17"/>
      <c r="H1" s="17"/>
      <c r="I1" s="18"/>
      <c r="J1" s="18"/>
      <c r="K1" s="19"/>
      <c r="L1" s="19"/>
      <c r="M1" s="19"/>
    </row>
    <row r="2" spans="1:13" s="7" customFormat="1" ht="24.7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154</v>
      </c>
      <c r="J2" s="14" t="s">
        <v>155</v>
      </c>
      <c r="K2" s="10" t="s">
        <v>152</v>
      </c>
      <c r="L2" s="15" t="s">
        <v>156</v>
      </c>
      <c r="M2" s="10" t="s">
        <v>153</v>
      </c>
    </row>
    <row r="3" spans="1:13" s="13" customFormat="1" ht="21.95" customHeight="1">
      <c r="A3" s="11">
        <v>1</v>
      </c>
      <c r="B3" s="6" t="s">
        <v>28</v>
      </c>
      <c r="C3" s="6" t="s">
        <v>29</v>
      </c>
      <c r="D3" s="6" t="s">
        <v>11</v>
      </c>
      <c r="E3" s="6" t="s">
        <v>12</v>
      </c>
      <c r="F3" s="6" t="s">
        <v>9</v>
      </c>
      <c r="G3" s="6" t="s">
        <v>13</v>
      </c>
      <c r="H3" s="6" t="s">
        <v>14</v>
      </c>
      <c r="I3" s="12">
        <v>92.4</v>
      </c>
      <c r="J3" s="12">
        <f>ROUND(I3*0.4,2)</f>
        <v>36.96</v>
      </c>
      <c r="K3" s="12">
        <v>84</v>
      </c>
      <c r="L3" s="12">
        <f>ROUND(K3*0.6,2)</f>
        <v>50.4</v>
      </c>
      <c r="M3" s="12">
        <f>J3+L3</f>
        <v>87.36</v>
      </c>
    </row>
    <row r="4" spans="1:13" s="13" customFormat="1" ht="21.95" customHeight="1">
      <c r="A4" s="11">
        <v>2</v>
      </c>
      <c r="B4" s="6" t="s">
        <v>15</v>
      </c>
      <c r="C4" s="6" t="s">
        <v>17</v>
      </c>
      <c r="D4" s="6" t="s">
        <v>11</v>
      </c>
      <c r="E4" s="6" t="s">
        <v>12</v>
      </c>
      <c r="F4" s="6" t="s">
        <v>9</v>
      </c>
      <c r="G4" s="6" t="s">
        <v>13</v>
      </c>
      <c r="H4" s="6" t="s">
        <v>14</v>
      </c>
      <c r="I4" s="12">
        <v>90</v>
      </c>
      <c r="J4" s="12">
        <f t="shared" ref="J4:J49" si="0">ROUND(I4*0.4,2)</f>
        <v>36</v>
      </c>
      <c r="K4" s="12">
        <v>85.6</v>
      </c>
      <c r="L4" s="12">
        <f t="shared" ref="L4:L49" si="1">ROUND(K4*0.6,2)</f>
        <v>51.36</v>
      </c>
      <c r="M4" s="12">
        <f t="shared" ref="M4:M49" si="2">J4+L4</f>
        <v>87.36</v>
      </c>
    </row>
    <row r="5" spans="1:13" s="13" customFormat="1" ht="21.95" customHeight="1">
      <c r="A5" s="11">
        <v>3</v>
      </c>
      <c r="B5" s="6" t="s">
        <v>33</v>
      </c>
      <c r="C5" s="6" t="s">
        <v>34</v>
      </c>
      <c r="D5" s="6" t="s">
        <v>11</v>
      </c>
      <c r="E5" s="6" t="s">
        <v>12</v>
      </c>
      <c r="F5" s="6" t="s">
        <v>9</v>
      </c>
      <c r="G5" s="6" t="s">
        <v>13</v>
      </c>
      <c r="H5" s="6" t="s">
        <v>14</v>
      </c>
      <c r="I5" s="12">
        <v>89.2</v>
      </c>
      <c r="J5" s="12">
        <f t="shared" si="0"/>
        <v>35.68</v>
      </c>
      <c r="K5" s="12">
        <v>85.8</v>
      </c>
      <c r="L5" s="12">
        <f t="shared" si="1"/>
        <v>51.48</v>
      </c>
      <c r="M5" s="12">
        <f t="shared" si="2"/>
        <v>87.16</v>
      </c>
    </row>
    <row r="6" spans="1:13" s="13" customFormat="1" ht="21.95" customHeight="1">
      <c r="A6" s="11">
        <v>4</v>
      </c>
      <c r="B6" s="6" t="s">
        <v>30</v>
      </c>
      <c r="C6" s="6" t="s">
        <v>32</v>
      </c>
      <c r="D6" s="6" t="s">
        <v>11</v>
      </c>
      <c r="E6" s="6" t="s">
        <v>12</v>
      </c>
      <c r="F6" s="6" t="s">
        <v>9</v>
      </c>
      <c r="G6" s="6" t="s">
        <v>13</v>
      </c>
      <c r="H6" s="6" t="s">
        <v>14</v>
      </c>
      <c r="I6" s="12">
        <v>84</v>
      </c>
      <c r="J6" s="12">
        <f t="shared" si="0"/>
        <v>33.6</v>
      </c>
      <c r="K6" s="12">
        <v>88.4</v>
      </c>
      <c r="L6" s="12">
        <f t="shared" si="1"/>
        <v>53.04</v>
      </c>
      <c r="M6" s="12">
        <f t="shared" si="2"/>
        <v>86.64</v>
      </c>
    </row>
    <row r="7" spans="1:13" s="13" customFormat="1" ht="21.95" customHeight="1">
      <c r="A7" s="11">
        <v>5</v>
      </c>
      <c r="B7" s="6" t="s">
        <v>8</v>
      </c>
      <c r="C7" s="6" t="s">
        <v>10</v>
      </c>
      <c r="D7" s="6" t="s">
        <v>11</v>
      </c>
      <c r="E7" s="6" t="s">
        <v>12</v>
      </c>
      <c r="F7" s="6" t="s">
        <v>9</v>
      </c>
      <c r="G7" s="6" t="s">
        <v>13</v>
      </c>
      <c r="H7" s="6" t="s">
        <v>14</v>
      </c>
      <c r="I7" s="12">
        <v>87.6</v>
      </c>
      <c r="J7" s="12">
        <f t="shared" si="0"/>
        <v>35.04</v>
      </c>
      <c r="K7" s="12">
        <v>85.6</v>
      </c>
      <c r="L7" s="12">
        <f t="shared" si="1"/>
        <v>51.36</v>
      </c>
      <c r="M7" s="12">
        <f t="shared" si="2"/>
        <v>86.4</v>
      </c>
    </row>
    <row r="8" spans="1:13" s="13" customFormat="1" ht="21.95" customHeight="1">
      <c r="A8" s="11">
        <v>6</v>
      </c>
      <c r="B8" s="6" t="s">
        <v>46</v>
      </c>
      <c r="C8" s="6" t="s">
        <v>47</v>
      </c>
      <c r="D8" s="6" t="s">
        <v>11</v>
      </c>
      <c r="E8" s="6" t="s">
        <v>12</v>
      </c>
      <c r="F8" s="6" t="s">
        <v>9</v>
      </c>
      <c r="G8" s="6" t="s">
        <v>13</v>
      </c>
      <c r="H8" s="6" t="s">
        <v>14</v>
      </c>
      <c r="I8" s="12">
        <v>90.4</v>
      </c>
      <c r="J8" s="12">
        <f t="shared" si="0"/>
        <v>36.159999999999997</v>
      </c>
      <c r="K8" s="12">
        <v>83.4</v>
      </c>
      <c r="L8" s="12">
        <f t="shared" si="1"/>
        <v>50.04</v>
      </c>
      <c r="M8" s="12">
        <f t="shared" si="2"/>
        <v>86.199999999999989</v>
      </c>
    </row>
    <row r="9" spans="1:13" s="13" customFormat="1" ht="21.95" customHeight="1">
      <c r="A9" s="11">
        <v>7</v>
      </c>
      <c r="B9" s="6" t="s">
        <v>37</v>
      </c>
      <c r="C9" s="6" t="s">
        <v>38</v>
      </c>
      <c r="D9" s="6" t="s">
        <v>11</v>
      </c>
      <c r="E9" s="6" t="s">
        <v>12</v>
      </c>
      <c r="F9" s="6" t="s">
        <v>9</v>
      </c>
      <c r="G9" s="6" t="s">
        <v>13</v>
      </c>
      <c r="H9" s="6" t="s">
        <v>14</v>
      </c>
      <c r="I9" s="12">
        <v>85.6</v>
      </c>
      <c r="J9" s="12">
        <f t="shared" si="0"/>
        <v>34.24</v>
      </c>
      <c r="K9" s="12">
        <v>85.6</v>
      </c>
      <c r="L9" s="12">
        <f t="shared" si="1"/>
        <v>51.36</v>
      </c>
      <c r="M9" s="12">
        <f t="shared" si="2"/>
        <v>85.6</v>
      </c>
    </row>
    <row r="10" spans="1:13" s="13" customFormat="1" ht="21.95" customHeight="1">
      <c r="A10" s="11">
        <v>8</v>
      </c>
      <c r="B10" s="6" t="s">
        <v>43</v>
      </c>
      <c r="C10" s="6" t="s">
        <v>45</v>
      </c>
      <c r="D10" s="6" t="s">
        <v>11</v>
      </c>
      <c r="E10" s="6" t="s">
        <v>12</v>
      </c>
      <c r="F10" s="6" t="s">
        <v>9</v>
      </c>
      <c r="G10" s="6" t="s">
        <v>13</v>
      </c>
      <c r="H10" s="6" t="s">
        <v>14</v>
      </c>
      <c r="I10" s="12">
        <v>90</v>
      </c>
      <c r="J10" s="12">
        <f t="shared" si="0"/>
        <v>36</v>
      </c>
      <c r="K10" s="12">
        <v>82.2</v>
      </c>
      <c r="L10" s="12">
        <f t="shared" si="1"/>
        <v>49.32</v>
      </c>
      <c r="M10" s="12">
        <f t="shared" si="2"/>
        <v>85.32</v>
      </c>
    </row>
    <row r="11" spans="1:13" s="13" customFormat="1" ht="21.95" customHeight="1">
      <c r="A11" s="11">
        <v>9</v>
      </c>
      <c r="B11" s="6" t="s">
        <v>51</v>
      </c>
      <c r="C11" s="6" t="s">
        <v>52</v>
      </c>
      <c r="D11" s="6" t="s">
        <v>11</v>
      </c>
      <c r="E11" s="6" t="s">
        <v>12</v>
      </c>
      <c r="F11" s="6" t="s">
        <v>9</v>
      </c>
      <c r="G11" s="6" t="s">
        <v>13</v>
      </c>
      <c r="H11" s="6" t="s">
        <v>14</v>
      </c>
      <c r="I11" s="12">
        <v>86.8</v>
      </c>
      <c r="J11" s="12">
        <f t="shared" si="0"/>
        <v>34.72</v>
      </c>
      <c r="K11" s="12">
        <v>84</v>
      </c>
      <c r="L11" s="12">
        <f t="shared" si="1"/>
        <v>50.4</v>
      </c>
      <c r="M11" s="12">
        <f t="shared" si="2"/>
        <v>85.12</v>
      </c>
    </row>
    <row r="12" spans="1:13" ht="21.95" customHeight="1">
      <c r="A12" s="11">
        <v>10</v>
      </c>
      <c r="B12" s="5" t="s">
        <v>35</v>
      </c>
      <c r="C12" s="5" t="s">
        <v>36</v>
      </c>
      <c r="D12" s="5" t="s">
        <v>11</v>
      </c>
      <c r="E12" s="5" t="s">
        <v>12</v>
      </c>
      <c r="F12" s="5" t="s">
        <v>9</v>
      </c>
      <c r="G12" s="5" t="s">
        <v>13</v>
      </c>
      <c r="H12" s="5" t="s">
        <v>14</v>
      </c>
      <c r="I12" s="2">
        <v>86</v>
      </c>
      <c r="J12" s="12">
        <f t="shared" si="0"/>
        <v>34.4</v>
      </c>
      <c r="K12" s="2">
        <v>83.6</v>
      </c>
      <c r="L12" s="12">
        <f t="shared" si="1"/>
        <v>50.16</v>
      </c>
      <c r="M12" s="12">
        <f t="shared" si="2"/>
        <v>84.56</v>
      </c>
    </row>
    <row r="13" spans="1:13" ht="21.95" customHeight="1">
      <c r="A13" s="11">
        <v>11</v>
      </c>
      <c r="B13" s="5" t="s">
        <v>23</v>
      </c>
      <c r="C13" s="5" t="s">
        <v>24</v>
      </c>
      <c r="D13" s="5" t="s">
        <v>11</v>
      </c>
      <c r="E13" s="5" t="s">
        <v>12</v>
      </c>
      <c r="F13" s="5" t="s">
        <v>9</v>
      </c>
      <c r="G13" s="5" t="s">
        <v>13</v>
      </c>
      <c r="H13" s="5" t="s">
        <v>14</v>
      </c>
      <c r="I13" s="2">
        <v>85.2</v>
      </c>
      <c r="J13" s="12">
        <f t="shared" si="0"/>
        <v>34.08</v>
      </c>
      <c r="K13" s="2">
        <v>84</v>
      </c>
      <c r="L13" s="12">
        <f t="shared" si="1"/>
        <v>50.4</v>
      </c>
      <c r="M13" s="12">
        <f t="shared" si="2"/>
        <v>84.47999999999999</v>
      </c>
    </row>
    <row r="14" spans="1:13" ht="21.95" customHeight="1">
      <c r="A14" s="11">
        <v>12</v>
      </c>
      <c r="B14" s="5" t="s">
        <v>41</v>
      </c>
      <c r="C14" s="5" t="s">
        <v>42</v>
      </c>
      <c r="D14" s="5" t="s">
        <v>11</v>
      </c>
      <c r="E14" s="5" t="s">
        <v>12</v>
      </c>
      <c r="F14" s="5" t="s">
        <v>9</v>
      </c>
      <c r="G14" s="5" t="s">
        <v>13</v>
      </c>
      <c r="H14" s="5" t="s">
        <v>14</v>
      </c>
      <c r="I14" s="2">
        <v>84.4</v>
      </c>
      <c r="J14" s="12">
        <f t="shared" si="0"/>
        <v>33.76</v>
      </c>
      <c r="K14" s="2">
        <v>84.4</v>
      </c>
      <c r="L14" s="12">
        <f t="shared" si="1"/>
        <v>50.64</v>
      </c>
      <c r="M14" s="12">
        <f t="shared" si="2"/>
        <v>84.4</v>
      </c>
    </row>
    <row r="15" spans="1:13" ht="21.95" customHeight="1">
      <c r="A15" s="11">
        <v>13</v>
      </c>
      <c r="B15" s="5" t="s">
        <v>48</v>
      </c>
      <c r="C15" s="5" t="s">
        <v>50</v>
      </c>
      <c r="D15" s="5" t="s">
        <v>11</v>
      </c>
      <c r="E15" s="5" t="s">
        <v>12</v>
      </c>
      <c r="F15" s="5" t="s">
        <v>9</v>
      </c>
      <c r="G15" s="5" t="s">
        <v>13</v>
      </c>
      <c r="H15" s="5" t="s">
        <v>14</v>
      </c>
      <c r="I15" s="2">
        <v>87.2</v>
      </c>
      <c r="J15" s="12">
        <f t="shared" si="0"/>
        <v>34.880000000000003</v>
      </c>
      <c r="K15" s="2">
        <v>82</v>
      </c>
      <c r="L15" s="12">
        <f t="shared" si="1"/>
        <v>49.2</v>
      </c>
      <c r="M15" s="12">
        <f t="shared" si="2"/>
        <v>84.080000000000013</v>
      </c>
    </row>
    <row r="16" spans="1:13" ht="21.95" customHeight="1">
      <c r="A16" s="11">
        <v>14</v>
      </c>
      <c r="B16" s="5" t="s">
        <v>21</v>
      </c>
      <c r="C16" s="5" t="s">
        <v>22</v>
      </c>
      <c r="D16" s="5" t="s">
        <v>11</v>
      </c>
      <c r="E16" s="5" t="s">
        <v>12</v>
      </c>
      <c r="F16" s="5" t="s">
        <v>9</v>
      </c>
      <c r="G16" s="5" t="s">
        <v>13</v>
      </c>
      <c r="H16" s="5" t="s">
        <v>14</v>
      </c>
      <c r="I16" s="2">
        <v>84.4</v>
      </c>
      <c r="J16" s="12">
        <f t="shared" si="0"/>
        <v>33.76</v>
      </c>
      <c r="K16" s="2">
        <v>83.4</v>
      </c>
      <c r="L16" s="12">
        <f t="shared" si="1"/>
        <v>50.04</v>
      </c>
      <c r="M16" s="12">
        <f t="shared" si="2"/>
        <v>83.8</v>
      </c>
    </row>
    <row r="17" spans="1:13" s="1" customFormat="1" ht="21.95" customHeight="1">
      <c r="A17" s="11">
        <v>15</v>
      </c>
      <c r="B17" s="5" t="s">
        <v>18</v>
      </c>
      <c r="C17" s="5" t="s">
        <v>20</v>
      </c>
      <c r="D17" s="5" t="s">
        <v>11</v>
      </c>
      <c r="E17" s="5" t="s">
        <v>12</v>
      </c>
      <c r="F17" s="5" t="s">
        <v>9</v>
      </c>
      <c r="G17" s="5" t="s">
        <v>13</v>
      </c>
      <c r="H17" s="5" t="s">
        <v>14</v>
      </c>
      <c r="I17" s="2">
        <v>84</v>
      </c>
      <c r="J17" s="12">
        <f t="shared" si="0"/>
        <v>33.6</v>
      </c>
      <c r="K17" s="2">
        <v>83</v>
      </c>
      <c r="L17" s="12">
        <f t="shared" si="1"/>
        <v>49.8</v>
      </c>
      <c r="M17" s="12">
        <f t="shared" si="2"/>
        <v>83.4</v>
      </c>
    </row>
    <row r="18" spans="1:13" ht="21.95" customHeight="1">
      <c r="A18" s="11">
        <v>16</v>
      </c>
      <c r="B18" s="5" t="s">
        <v>25</v>
      </c>
      <c r="C18" s="5" t="s">
        <v>27</v>
      </c>
      <c r="D18" s="5" t="s">
        <v>11</v>
      </c>
      <c r="E18" s="5" t="s">
        <v>12</v>
      </c>
      <c r="F18" s="5" t="s">
        <v>9</v>
      </c>
      <c r="G18" s="5" t="s">
        <v>13</v>
      </c>
      <c r="H18" s="5" t="s">
        <v>14</v>
      </c>
      <c r="I18" s="2">
        <v>84.8</v>
      </c>
      <c r="J18" s="12">
        <f t="shared" si="0"/>
        <v>33.92</v>
      </c>
      <c r="K18" s="3">
        <v>79.8</v>
      </c>
      <c r="L18" s="12">
        <f t="shared" si="1"/>
        <v>47.88</v>
      </c>
      <c r="M18" s="12">
        <f t="shared" si="2"/>
        <v>81.800000000000011</v>
      </c>
    </row>
    <row r="19" spans="1:13" ht="21.95" customHeight="1">
      <c r="A19" s="11">
        <v>17</v>
      </c>
      <c r="B19" s="5" t="s">
        <v>54</v>
      </c>
      <c r="C19" s="5" t="s">
        <v>55</v>
      </c>
      <c r="D19" s="5" t="s">
        <v>11</v>
      </c>
      <c r="E19" s="5" t="s">
        <v>56</v>
      </c>
      <c r="F19" s="5" t="s">
        <v>16</v>
      </c>
      <c r="G19" s="5" t="s">
        <v>57</v>
      </c>
      <c r="H19" s="5" t="s">
        <v>58</v>
      </c>
      <c r="I19" s="2">
        <v>93.2</v>
      </c>
      <c r="J19" s="12">
        <f t="shared" si="0"/>
        <v>37.28</v>
      </c>
      <c r="K19" s="2">
        <v>88.6</v>
      </c>
      <c r="L19" s="12">
        <f t="shared" si="1"/>
        <v>53.16</v>
      </c>
      <c r="M19" s="12">
        <f t="shared" si="2"/>
        <v>90.44</v>
      </c>
    </row>
    <row r="20" spans="1:13" ht="21.95" customHeight="1">
      <c r="A20" s="11">
        <v>18</v>
      </c>
      <c r="B20" s="5" t="s">
        <v>59</v>
      </c>
      <c r="C20" s="5" t="s">
        <v>60</v>
      </c>
      <c r="D20" s="5" t="s">
        <v>11</v>
      </c>
      <c r="E20" s="5" t="s">
        <v>56</v>
      </c>
      <c r="F20" s="5" t="s">
        <v>16</v>
      </c>
      <c r="G20" s="5" t="s">
        <v>57</v>
      </c>
      <c r="H20" s="5" t="s">
        <v>58</v>
      </c>
      <c r="I20" s="2">
        <v>86.8</v>
      </c>
      <c r="J20" s="12">
        <f t="shared" si="0"/>
        <v>34.72</v>
      </c>
      <c r="K20" s="2">
        <v>85</v>
      </c>
      <c r="L20" s="12">
        <f t="shared" si="1"/>
        <v>51</v>
      </c>
      <c r="M20" s="12">
        <f t="shared" si="2"/>
        <v>85.72</v>
      </c>
    </row>
    <row r="21" spans="1:13" ht="21.95" customHeight="1">
      <c r="A21" s="11">
        <v>19</v>
      </c>
      <c r="B21" s="5" t="s">
        <v>63</v>
      </c>
      <c r="C21" s="5" t="s">
        <v>64</v>
      </c>
      <c r="D21" s="5" t="s">
        <v>11</v>
      </c>
      <c r="E21" s="5" t="s">
        <v>56</v>
      </c>
      <c r="F21" s="5" t="s">
        <v>16</v>
      </c>
      <c r="G21" s="5" t="s">
        <v>61</v>
      </c>
      <c r="H21" s="5" t="s">
        <v>62</v>
      </c>
      <c r="I21" s="2">
        <v>91.6</v>
      </c>
      <c r="J21" s="12">
        <f t="shared" si="0"/>
        <v>36.64</v>
      </c>
      <c r="K21" s="2">
        <v>90.8</v>
      </c>
      <c r="L21" s="12">
        <f t="shared" si="1"/>
        <v>54.48</v>
      </c>
      <c r="M21" s="12">
        <f t="shared" si="2"/>
        <v>91.12</v>
      </c>
    </row>
    <row r="22" spans="1:13" ht="21.95" customHeight="1">
      <c r="A22" s="11">
        <v>20</v>
      </c>
      <c r="B22" s="5" t="s">
        <v>65</v>
      </c>
      <c r="C22" s="5" t="s">
        <v>66</v>
      </c>
      <c r="D22" s="5" t="s">
        <v>11</v>
      </c>
      <c r="E22" s="5" t="s">
        <v>56</v>
      </c>
      <c r="F22" s="5" t="s">
        <v>16</v>
      </c>
      <c r="G22" s="5" t="s">
        <v>61</v>
      </c>
      <c r="H22" s="5" t="s">
        <v>62</v>
      </c>
      <c r="I22" s="2">
        <v>94</v>
      </c>
      <c r="J22" s="12">
        <f t="shared" si="0"/>
        <v>37.6</v>
      </c>
      <c r="K22" s="2">
        <v>86.4</v>
      </c>
      <c r="L22" s="12">
        <f t="shared" si="1"/>
        <v>51.84</v>
      </c>
      <c r="M22" s="12">
        <f t="shared" si="2"/>
        <v>89.44</v>
      </c>
    </row>
    <row r="23" spans="1:13" s="4" customFormat="1" ht="21.95" customHeight="1">
      <c r="A23" s="11">
        <v>21</v>
      </c>
      <c r="B23" s="5" t="s">
        <v>150</v>
      </c>
      <c r="C23" s="5" t="s">
        <v>151</v>
      </c>
      <c r="D23" s="5" t="s">
        <v>11</v>
      </c>
      <c r="E23" s="5" t="s">
        <v>56</v>
      </c>
      <c r="F23" s="5" t="s">
        <v>16</v>
      </c>
      <c r="G23" s="5" t="s">
        <v>67</v>
      </c>
      <c r="H23" s="5" t="s">
        <v>68</v>
      </c>
      <c r="I23" s="2">
        <v>85.2</v>
      </c>
      <c r="J23" s="12">
        <f t="shared" si="0"/>
        <v>34.08</v>
      </c>
      <c r="K23" s="2">
        <v>84.6</v>
      </c>
      <c r="L23" s="12">
        <f t="shared" si="1"/>
        <v>50.76</v>
      </c>
      <c r="M23" s="12">
        <f t="shared" si="2"/>
        <v>84.84</v>
      </c>
    </row>
    <row r="24" spans="1:13" ht="21.95" customHeight="1">
      <c r="A24" s="11">
        <v>22</v>
      </c>
      <c r="B24" s="5" t="s">
        <v>69</v>
      </c>
      <c r="C24" s="5" t="s">
        <v>70</v>
      </c>
      <c r="D24" s="5" t="s">
        <v>11</v>
      </c>
      <c r="E24" s="5" t="s">
        <v>56</v>
      </c>
      <c r="F24" s="5" t="s">
        <v>16</v>
      </c>
      <c r="G24" s="5" t="s">
        <v>67</v>
      </c>
      <c r="H24" s="5" t="s">
        <v>68</v>
      </c>
      <c r="I24" s="2">
        <v>85.6</v>
      </c>
      <c r="J24" s="12">
        <f t="shared" si="0"/>
        <v>34.24</v>
      </c>
      <c r="K24" s="2">
        <v>83.6</v>
      </c>
      <c r="L24" s="12">
        <f t="shared" si="1"/>
        <v>50.16</v>
      </c>
      <c r="M24" s="12">
        <f t="shared" si="2"/>
        <v>84.4</v>
      </c>
    </row>
    <row r="25" spans="1:13" ht="21.95" customHeight="1">
      <c r="A25" s="11">
        <v>23</v>
      </c>
      <c r="B25" s="5" t="s">
        <v>75</v>
      </c>
      <c r="C25" s="5" t="s">
        <v>76</v>
      </c>
      <c r="D25" s="5" t="s">
        <v>11</v>
      </c>
      <c r="E25" s="5" t="s">
        <v>56</v>
      </c>
      <c r="F25" s="5" t="s">
        <v>16</v>
      </c>
      <c r="G25" s="5" t="s">
        <v>73</v>
      </c>
      <c r="H25" s="5" t="s">
        <v>74</v>
      </c>
      <c r="I25" s="2">
        <v>91.6</v>
      </c>
      <c r="J25" s="12">
        <f t="shared" si="0"/>
        <v>36.64</v>
      </c>
      <c r="K25" s="2">
        <v>89.8</v>
      </c>
      <c r="L25" s="12">
        <f t="shared" si="1"/>
        <v>53.88</v>
      </c>
      <c r="M25" s="12">
        <f t="shared" si="2"/>
        <v>90.52000000000001</v>
      </c>
    </row>
    <row r="26" spans="1:13" ht="21.95" customHeight="1">
      <c r="A26" s="11">
        <v>24</v>
      </c>
      <c r="B26" s="5" t="s">
        <v>77</v>
      </c>
      <c r="C26" s="5" t="s">
        <v>78</v>
      </c>
      <c r="D26" s="5" t="s">
        <v>11</v>
      </c>
      <c r="E26" s="5" t="s">
        <v>56</v>
      </c>
      <c r="F26" s="5" t="s">
        <v>16</v>
      </c>
      <c r="G26" s="5" t="s">
        <v>73</v>
      </c>
      <c r="H26" s="5" t="s">
        <v>74</v>
      </c>
      <c r="I26" s="2">
        <v>90</v>
      </c>
      <c r="J26" s="12">
        <f t="shared" si="0"/>
        <v>36</v>
      </c>
      <c r="K26" s="2">
        <v>85.6</v>
      </c>
      <c r="L26" s="12">
        <f t="shared" si="1"/>
        <v>51.36</v>
      </c>
      <c r="M26" s="12">
        <f t="shared" si="2"/>
        <v>87.36</v>
      </c>
    </row>
    <row r="27" spans="1:13" ht="21.95" customHeight="1">
      <c r="A27" s="11">
        <v>25</v>
      </c>
      <c r="B27" s="5" t="s">
        <v>71</v>
      </c>
      <c r="C27" s="5" t="s">
        <v>72</v>
      </c>
      <c r="D27" s="5" t="s">
        <v>11</v>
      </c>
      <c r="E27" s="5" t="s">
        <v>56</v>
      </c>
      <c r="F27" s="5" t="s">
        <v>16</v>
      </c>
      <c r="G27" s="5" t="s">
        <v>73</v>
      </c>
      <c r="H27" s="5" t="s">
        <v>74</v>
      </c>
      <c r="I27" s="2">
        <v>90</v>
      </c>
      <c r="J27" s="12">
        <f t="shared" si="0"/>
        <v>36</v>
      </c>
      <c r="K27" s="2">
        <v>84</v>
      </c>
      <c r="L27" s="12">
        <f t="shared" si="1"/>
        <v>50.4</v>
      </c>
      <c r="M27" s="12">
        <f t="shared" si="2"/>
        <v>86.4</v>
      </c>
    </row>
    <row r="28" spans="1:13" ht="21.95" customHeight="1">
      <c r="A28" s="11">
        <v>26</v>
      </c>
      <c r="B28" s="5" t="s">
        <v>81</v>
      </c>
      <c r="C28" s="5" t="s">
        <v>82</v>
      </c>
      <c r="D28" s="5" t="s">
        <v>11</v>
      </c>
      <c r="E28" s="5" t="s">
        <v>56</v>
      </c>
      <c r="F28" s="5" t="s">
        <v>16</v>
      </c>
      <c r="G28" s="5" t="s">
        <v>79</v>
      </c>
      <c r="H28" s="5" t="s">
        <v>80</v>
      </c>
      <c r="I28" s="2">
        <v>90.8</v>
      </c>
      <c r="J28" s="12">
        <f t="shared" si="0"/>
        <v>36.32</v>
      </c>
      <c r="K28" s="2">
        <v>88</v>
      </c>
      <c r="L28" s="12">
        <f t="shared" si="1"/>
        <v>52.8</v>
      </c>
      <c r="M28" s="12">
        <f t="shared" si="2"/>
        <v>89.12</v>
      </c>
    </row>
    <row r="29" spans="1:13" ht="21.95" customHeight="1">
      <c r="A29" s="11">
        <v>27</v>
      </c>
      <c r="B29" s="5" t="s">
        <v>90</v>
      </c>
      <c r="C29" s="5" t="s">
        <v>19</v>
      </c>
      <c r="D29" s="5" t="s">
        <v>11</v>
      </c>
      <c r="E29" s="5" t="s">
        <v>85</v>
      </c>
      <c r="F29" s="5" t="s">
        <v>31</v>
      </c>
      <c r="G29" s="5" t="s">
        <v>86</v>
      </c>
      <c r="H29" s="5" t="s">
        <v>87</v>
      </c>
      <c r="I29" s="2">
        <v>92.8</v>
      </c>
      <c r="J29" s="12">
        <f t="shared" si="0"/>
        <v>37.119999999999997</v>
      </c>
      <c r="K29" s="2">
        <v>88.4</v>
      </c>
      <c r="L29" s="12">
        <f t="shared" si="1"/>
        <v>53.04</v>
      </c>
      <c r="M29" s="12">
        <f t="shared" si="2"/>
        <v>90.16</v>
      </c>
    </row>
    <row r="30" spans="1:13" ht="21.95" customHeight="1">
      <c r="A30" s="11">
        <v>28</v>
      </c>
      <c r="B30" s="5" t="s">
        <v>83</v>
      </c>
      <c r="C30" s="5" t="s">
        <v>84</v>
      </c>
      <c r="D30" s="5" t="s">
        <v>11</v>
      </c>
      <c r="E30" s="5" t="s">
        <v>85</v>
      </c>
      <c r="F30" s="5" t="s">
        <v>31</v>
      </c>
      <c r="G30" s="5" t="s">
        <v>86</v>
      </c>
      <c r="H30" s="5" t="s">
        <v>87</v>
      </c>
      <c r="I30" s="2">
        <v>90</v>
      </c>
      <c r="J30" s="12">
        <f t="shared" si="0"/>
        <v>36</v>
      </c>
      <c r="K30" s="2">
        <v>88.4</v>
      </c>
      <c r="L30" s="12">
        <f t="shared" si="1"/>
        <v>53.04</v>
      </c>
      <c r="M30" s="12">
        <f t="shared" si="2"/>
        <v>89.039999999999992</v>
      </c>
    </row>
    <row r="31" spans="1:13" ht="21.95" customHeight="1">
      <c r="A31" s="11">
        <v>29</v>
      </c>
      <c r="B31" s="5" t="s">
        <v>88</v>
      </c>
      <c r="C31" s="5" t="s">
        <v>89</v>
      </c>
      <c r="D31" s="5" t="s">
        <v>11</v>
      </c>
      <c r="E31" s="5" t="s">
        <v>85</v>
      </c>
      <c r="F31" s="5" t="s">
        <v>31</v>
      </c>
      <c r="G31" s="5" t="s">
        <v>86</v>
      </c>
      <c r="H31" s="5" t="s">
        <v>87</v>
      </c>
      <c r="I31" s="2">
        <v>90.8</v>
      </c>
      <c r="J31" s="12">
        <f t="shared" si="0"/>
        <v>36.32</v>
      </c>
      <c r="K31" s="2">
        <v>82.8</v>
      </c>
      <c r="L31" s="12">
        <f t="shared" si="1"/>
        <v>49.68</v>
      </c>
      <c r="M31" s="12">
        <f t="shared" si="2"/>
        <v>86</v>
      </c>
    </row>
    <row r="32" spans="1:13" ht="21.95" customHeight="1">
      <c r="A32" s="11">
        <v>30</v>
      </c>
      <c r="B32" s="5" t="s">
        <v>91</v>
      </c>
      <c r="C32" s="5" t="s">
        <v>92</v>
      </c>
      <c r="D32" s="5" t="s">
        <v>11</v>
      </c>
      <c r="E32" s="5" t="s">
        <v>85</v>
      </c>
      <c r="F32" s="5" t="s">
        <v>31</v>
      </c>
      <c r="G32" s="5" t="s">
        <v>93</v>
      </c>
      <c r="H32" s="5" t="s">
        <v>94</v>
      </c>
      <c r="I32" s="2">
        <v>78.8</v>
      </c>
      <c r="J32" s="12">
        <f t="shared" si="0"/>
        <v>31.52</v>
      </c>
      <c r="K32" s="2">
        <v>86.4</v>
      </c>
      <c r="L32" s="12">
        <f t="shared" si="1"/>
        <v>51.84</v>
      </c>
      <c r="M32" s="12">
        <f t="shared" si="2"/>
        <v>83.36</v>
      </c>
    </row>
    <row r="33" spans="1:13" ht="21.95" customHeight="1">
      <c r="A33" s="11">
        <v>31</v>
      </c>
      <c r="B33" s="5" t="s">
        <v>95</v>
      </c>
      <c r="C33" s="5" t="s">
        <v>96</v>
      </c>
      <c r="D33" s="5" t="s">
        <v>97</v>
      </c>
      <c r="E33" s="5" t="s">
        <v>85</v>
      </c>
      <c r="F33" s="5" t="s">
        <v>31</v>
      </c>
      <c r="G33" s="5" t="s">
        <v>57</v>
      </c>
      <c r="H33" s="5" t="s">
        <v>98</v>
      </c>
      <c r="I33" s="2">
        <v>89.6</v>
      </c>
      <c r="J33" s="12">
        <f t="shared" si="0"/>
        <v>35.840000000000003</v>
      </c>
      <c r="K33" s="2">
        <v>85.6</v>
      </c>
      <c r="L33" s="12">
        <f t="shared" si="1"/>
        <v>51.36</v>
      </c>
      <c r="M33" s="12">
        <f t="shared" si="2"/>
        <v>87.2</v>
      </c>
    </row>
    <row r="34" spans="1:13" ht="21.95" customHeight="1">
      <c r="A34" s="11">
        <v>32</v>
      </c>
      <c r="B34" s="5" t="s">
        <v>99</v>
      </c>
      <c r="C34" s="5" t="s">
        <v>100</v>
      </c>
      <c r="D34" s="5" t="s">
        <v>11</v>
      </c>
      <c r="E34" s="5" t="s">
        <v>85</v>
      </c>
      <c r="F34" s="5" t="s">
        <v>31</v>
      </c>
      <c r="G34" s="5" t="s">
        <v>57</v>
      </c>
      <c r="H34" s="5" t="s">
        <v>98</v>
      </c>
      <c r="I34" s="2">
        <v>86.8</v>
      </c>
      <c r="J34" s="12">
        <f t="shared" si="0"/>
        <v>34.72</v>
      </c>
      <c r="K34" s="2">
        <v>84.2</v>
      </c>
      <c r="L34" s="12">
        <f t="shared" si="1"/>
        <v>50.52</v>
      </c>
      <c r="M34" s="12">
        <f t="shared" si="2"/>
        <v>85.240000000000009</v>
      </c>
    </row>
    <row r="35" spans="1:13" ht="21.95" customHeight="1">
      <c r="A35" s="11">
        <v>33</v>
      </c>
      <c r="B35" s="5" t="s">
        <v>101</v>
      </c>
      <c r="C35" s="5" t="s">
        <v>102</v>
      </c>
      <c r="D35" s="5" t="s">
        <v>11</v>
      </c>
      <c r="E35" s="5" t="s">
        <v>103</v>
      </c>
      <c r="F35" s="5" t="s">
        <v>104</v>
      </c>
      <c r="G35" s="5" t="s">
        <v>86</v>
      </c>
      <c r="H35" s="5" t="s">
        <v>105</v>
      </c>
      <c r="I35" s="2">
        <v>89.6</v>
      </c>
      <c r="J35" s="12">
        <f t="shared" si="0"/>
        <v>35.840000000000003</v>
      </c>
      <c r="K35" s="2">
        <v>89</v>
      </c>
      <c r="L35" s="12">
        <f t="shared" si="1"/>
        <v>53.4</v>
      </c>
      <c r="M35" s="12">
        <f t="shared" si="2"/>
        <v>89.240000000000009</v>
      </c>
    </row>
    <row r="36" spans="1:13" ht="21.95" customHeight="1">
      <c r="A36" s="11">
        <v>34</v>
      </c>
      <c r="B36" s="5" t="s">
        <v>106</v>
      </c>
      <c r="C36" s="5" t="s">
        <v>40</v>
      </c>
      <c r="D36" s="5" t="s">
        <v>11</v>
      </c>
      <c r="E36" s="5" t="s">
        <v>103</v>
      </c>
      <c r="F36" s="5" t="s">
        <v>104</v>
      </c>
      <c r="G36" s="5" t="s">
        <v>86</v>
      </c>
      <c r="H36" s="5" t="s">
        <v>105</v>
      </c>
      <c r="I36" s="2">
        <v>86.4</v>
      </c>
      <c r="J36" s="12">
        <f t="shared" si="0"/>
        <v>34.56</v>
      </c>
      <c r="K36" s="2">
        <v>88.6</v>
      </c>
      <c r="L36" s="12">
        <f t="shared" si="1"/>
        <v>53.16</v>
      </c>
      <c r="M36" s="12">
        <f t="shared" si="2"/>
        <v>87.72</v>
      </c>
    </row>
    <row r="37" spans="1:13" ht="21.95" customHeight="1">
      <c r="A37" s="11">
        <v>35</v>
      </c>
      <c r="B37" s="5" t="s">
        <v>107</v>
      </c>
      <c r="C37" s="5" t="s">
        <v>108</v>
      </c>
      <c r="D37" s="5" t="s">
        <v>97</v>
      </c>
      <c r="E37" s="5" t="s">
        <v>103</v>
      </c>
      <c r="F37" s="5" t="s">
        <v>104</v>
      </c>
      <c r="G37" s="5" t="s">
        <v>86</v>
      </c>
      <c r="H37" s="5" t="s">
        <v>105</v>
      </c>
      <c r="I37" s="2">
        <v>84</v>
      </c>
      <c r="J37" s="12">
        <f t="shared" si="0"/>
        <v>33.6</v>
      </c>
      <c r="K37" s="2">
        <v>87.6</v>
      </c>
      <c r="L37" s="12">
        <f t="shared" si="1"/>
        <v>52.56</v>
      </c>
      <c r="M37" s="12">
        <f t="shared" si="2"/>
        <v>86.16</v>
      </c>
    </row>
    <row r="38" spans="1:13" ht="21.95" customHeight="1">
      <c r="A38" s="11">
        <v>36</v>
      </c>
      <c r="B38" s="5" t="s">
        <v>112</v>
      </c>
      <c r="C38" s="5" t="s">
        <v>113</v>
      </c>
      <c r="D38" s="5" t="s">
        <v>11</v>
      </c>
      <c r="E38" s="5" t="s">
        <v>103</v>
      </c>
      <c r="F38" s="5" t="s">
        <v>104</v>
      </c>
      <c r="G38" s="5" t="s">
        <v>57</v>
      </c>
      <c r="H38" s="5" t="s">
        <v>111</v>
      </c>
      <c r="I38" s="2">
        <v>78.8</v>
      </c>
      <c r="J38" s="12">
        <f t="shared" si="0"/>
        <v>31.52</v>
      </c>
      <c r="K38" s="2">
        <v>88</v>
      </c>
      <c r="L38" s="12">
        <f t="shared" si="1"/>
        <v>52.8</v>
      </c>
      <c r="M38" s="12">
        <f t="shared" si="2"/>
        <v>84.32</v>
      </c>
    </row>
    <row r="39" spans="1:13" ht="21.95" customHeight="1">
      <c r="A39" s="11">
        <v>37</v>
      </c>
      <c r="B39" s="5" t="s">
        <v>109</v>
      </c>
      <c r="C39" s="5" t="s">
        <v>110</v>
      </c>
      <c r="D39" s="5" t="s">
        <v>97</v>
      </c>
      <c r="E39" s="5" t="s">
        <v>103</v>
      </c>
      <c r="F39" s="5" t="s">
        <v>104</v>
      </c>
      <c r="G39" s="5" t="s">
        <v>57</v>
      </c>
      <c r="H39" s="5" t="s">
        <v>111</v>
      </c>
      <c r="I39" s="2">
        <v>74</v>
      </c>
      <c r="J39" s="12">
        <f t="shared" si="0"/>
        <v>29.6</v>
      </c>
      <c r="K39" s="2">
        <v>86.6</v>
      </c>
      <c r="L39" s="12">
        <f t="shared" si="1"/>
        <v>51.96</v>
      </c>
      <c r="M39" s="12">
        <f t="shared" si="2"/>
        <v>81.56</v>
      </c>
    </row>
    <row r="40" spans="1:13" ht="21.95" customHeight="1">
      <c r="A40" s="11">
        <v>38</v>
      </c>
      <c r="B40" s="5" t="s">
        <v>114</v>
      </c>
      <c r="C40" s="5" t="s">
        <v>115</v>
      </c>
      <c r="D40" s="5" t="s">
        <v>97</v>
      </c>
      <c r="E40" s="5" t="s">
        <v>116</v>
      </c>
      <c r="F40" s="5" t="s">
        <v>39</v>
      </c>
      <c r="G40" s="5" t="s">
        <v>117</v>
      </c>
      <c r="H40" s="5" t="s">
        <v>118</v>
      </c>
      <c r="I40" s="2">
        <v>93.2</v>
      </c>
      <c r="J40" s="12">
        <f t="shared" si="0"/>
        <v>37.28</v>
      </c>
      <c r="K40" s="2">
        <v>84.6</v>
      </c>
      <c r="L40" s="12">
        <f t="shared" si="1"/>
        <v>50.76</v>
      </c>
      <c r="M40" s="12">
        <f t="shared" si="2"/>
        <v>88.039999999999992</v>
      </c>
    </row>
    <row r="41" spans="1:13" ht="21.95" customHeight="1">
      <c r="A41" s="11">
        <v>39</v>
      </c>
      <c r="B41" s="5" t="s">
        <v>119</v>
      </c>
      <c r="C41" s="5" t="s">
        <v>26</v>
      </c>
      <c r="D41" s="5" t="s">
        <v>11</v>
      </c>
      <c r="E41" s="5" t="s">
        <v>116</v>
      </c>
      <c r="F41" s="5" t="s">
        <v>39</v>
      </c>
      <c r="G41" s="5" t="s">
        <v>120</v>
      </c>
      <c r="H41" s="5" t="s">
        <v>121</v>
      </c>
      <c r="I41" s="2">
        <v>95.6</v>
      </c>
      <c r="J41" s="12">
        <f t="shared" si="0"/>
        <v>38.24</v>
      </c>
      <c r="K41" s="2">
        <v>87.8</v>
      </c>
      <c r="L41" s="12">
        <f t="shared" si="1"/>
        <v>52.68</v>
      </c>
      <c r="M41" s="12">
        <f t="shared" si="2"/>
        <v>90.92</v>
      </c>
    </row>
    <row r="42" spans="1:13" ht="21.95" customHeight="1">
      <c r="A42" s="11">
        <v>40</v>
      </c>
      <c r="B42" s="5" t="s">
        <v>122</v>
      </c>
      <c r="C42" s="5" t="s">
        <v>123</v>
      </c>
      <c r="D42" s="5" t="s">
        <v>11</v>
      </c>
      <c r="E42" s="5" t="s">
        <v>116</v>
      </c>
      <c r="F42" s="5" t="s">
        <v>39</v>
      </c>
      <c r="G42" s="5" t="s">
        <v>120</v>
      </c>
      <c r="H42" s="5" t="s">
        <v>121</v>
      </c>
      <c r="I42" s="2">
        <v>93.6</v>
      </c>
      <c r="J42" s="12">
        <f t="shared" si="0"/>
        <v>37.44</v>
      </c>
      <c r="K42" s="2">
        <v>85.2</v>
      </c>
      <c r="L42" s="12">
        <f t="shared" si="1"/>
        <v>51.12</v>
      </c>
      <c r="M42" s="12">
        <f t="shared" si="2"/>
        <v>88.56</v>
      </c>
    </row>
    <row r="43" spans="1:13" ht="21.95" customHeight="1">
      <c r="A43" s="11">
        <v>41</v>
      </c>
      <c r="B43" s="5" t="s">
        <v>127</v>
      </c>
      <c r="C43" s="5" t="s">
        <v>128</v>
      </c>
      <c r="D43" s="5" t="s">
        <v>11</v>
      </c>
      <c r="E43" s="5" t="s">
        <v>124</v>
      </c>
      <c r="F43" s="5" t="s">
        <v>44</v>
      </c>
      <c r="G43" s="5" t="s">
        <v>125</v>
      </c>
      <c r="H43" s="5" t="s">
        <v>126</v>
      </c>
      <c r="I43" s="2">
        <v>95.6</v>
      </c>
      <c r="J43" s="12">
        <f t="shared" si="0"/>
        <v>38.24</v>
      </c>
      <c r="K43" s="2">
        <v>87.6</v>
      </c>
      <c r="L43" s="12">
        <f t="shared" si="1"/>
        <v>52.56</v>
      </c>
      <c r="M43" s="12">
        <f t="shared" si="2"/>
        <v>90.800000000000011</v>
      </c>
    </row>
    <row r="44" spans="1:13" ht="21.95" customHeight="1">
      <c r="A44" s="11">
        <v>42</v>
      </c>
      <c r="B44" s="5" t="s">
        <v>133</v>
      </c>
      <c r="C44" s="5" t="s">
        <v>134</v>
      </c>
      <c r="D44" s="5" t="s">
        <v>11</v>
      </c>
      <c r="E44" s="5" t="s">
        <v>124</v>
      </c>
      <c r="F44" s="5" t="s">
        <v>44</v>
      </c>
      <c r="G44" s="5" t="s">
        <v>131</v>
      </c>
      <c r="H44" s="5" t="s">
        <v>132</v>
      </c>
      <c r="I44" s="2">
        <v>88.4</v>
      </c>
      <c r="J44" s="12">
        <f t="shared" si="0"/>
        <v>35.36</v>
      </c>
      <c r="K44" s="2">
        <v>85.4</v>
      </c>
      <c r="L44" s="12">
        <f t="shared" si="1"/>
        <v>51.24</v>
      </c>
      <c r="M44" s="12">
        <f t="shared" si="2"/>
        <v>86.6</v>
      </c>
    </row>
    <row r="45" spans="1:13" ht="21.95" customHeight="1">
      <c r="A45" s="11">
        <v>43</v>
      </c>
      <c r="B45" s="5" t="s">
        <v>129</v>
      </c>
      <c r="C45" s="5" t="s">
        <v>130</v>
      </c>
      <c r="D45" s="5" t="s">
        <v>11</v>
      </c>
      <c r="E45" s="5" t="s">
        <v>124</v>
      </c>
      <c r="F45" s="5" t="s">
        <v>44</v>
      </c>
      <c r="G45" s="5" t="s">
        <v>131</v>
      </c>
      <c r="H45" s="5" t="s">
        <v>132</v>
      </c>
      <c r="I45" s="2">
        <v>90.8</v>
      </c>
      <c r="J45" s="12">
        <f t="shared" si="0"/>
        <v>36.32</v>
      </c>
      <c r="K45" s="2">
        <v>82.2</v>
      </c>
      <c r="L45" s="12">
        <f t="shared" si="1"/>
        <v>49.32</v>
      </c>
      <c r="M45" s="12">
        <f t="shared" si="2"/>
        <v>85.64</v>
      </c>
    </row>
    <row r="46" spans="1:13" ht="21.95" customHeight="1">
      <c r="A46" s="11">
        <v>44</v>
      </c>
      <c r="B46" s="5" t="s">
        <v>135</v>
      </c>
      <c r="C46" s="5" t="s">
        <v>136</v>
      </c>
      <c r="D46" s="5" t="s">
        <v>11</v>
      </c>
      <c r="E46" s="5" t="s">
        <v>137</v>
      </c>
      <c r="F46" s="5" t="s">
        <v>49</v>
      </c>
      <c r="G46" s="5" t="s">
        <v>138</v>
      </c>
      <c r="H46" s="5" t="s">
        <v>139</v>
      </c>
      <c r="I46" s="2">
        <v>87.2</v>
      </c>
      <c r="J46" s="12">
        <f t="shared" si="0"/>
        <v>34.880000000000003</v>
      </c>
      <c r="K46" s="2">
        <v>90</v>
      </c>
      <c r="L46" s="12">
        <f t="shared" si="1"/>
        <v>54</v>
      </c>
      <c r="M46" s="12">
        <f t="shared" si="2"/>
        <v>88.88</v>
      </c>
    </row>
    <row r="47" spans="1:13" ht="21.95" customHeight="1">
      <c r="A47" s="11">
        <v>45</v>
      </c>
      <c r="B47" s="5" t="s">
        <v>140</v>
      </c>
      <c r="C47" s="5" t="s">
        <v>141</v>
      </c>
      <c r="D47" s="5" t="s">
        <v>11</v>
      </c>
      <c r="E47" s="5" t="s">
        <v>137</v>
      </c>
      <c r="F47" s="5" t="s">
        <v>49</v>
      </c>
      <c r="G47" s="5" t="s">
        <v>142</v>
      </c>
      <c r="H47" s="5" t="s">
        <v>143</v>
      </c>
      <c r="I47" s="2">
        <v>91.6</v>
      </c>
      <c r="J47" s="12">
        <f t="shared" si="0"/>
        <v>36.64</v>
      </c>
      <c r="K47" s="2">
        <v>83.8</v>
      </c>
      <c r="L47" s="12">
        <f t="shared" si="1"/>
        <v>50.28</v>
      </c>
      <c r="M47" s="12">
        <f t="shared" si="2"/>
        <v>86.92</v>
      </c>
    </row>
    <row r="48" spans="1:13" ht="21.95" customHeight="1">
      <c r="A48" s="11">
        <v>46</v>
      </c>
      <c r="B48" s="5" t="s">
        <v>144</v>
      </c>
      <c r="C48" s="5" t="s">
        <v>145</v>
      </c>
      <c r="D48" s="5" t="s">
        <v>11</v>
      </c>
      <c r="E48" s="5" t="s">
        <v>146</v>
      </c>
      <c r="F48" s="5" t="s">
        <v>53</v>
      </c>
      <c r="G48" s="5" t="s">
        <v>73</v>
      </c>
      <c r="H48" s="5" t="s">
        <v>147</v>
      </c>
      <c r="I48" s="2">
        <v>93.2</v>
      </c>
      <c r="J48" s="12">
        <f t="shared" si="0"/>
        <v>37.28</v>
      </c>
      <c r="K48" s="2">
        <v>91.2</v>
      </c>
      <c r="L48" s="12">
        <f t="shared" si="1"/>
        <v>54.72</v>
      </c>
      <c r="M48" s="12">
        <f t="shared" si="2"/>
        <v>92</v>
      </c>
    </row>
    <row r="49" spans="1:13" ht="21.95" customHeight="1">
      <c r="A49" s="11">
        <v>47</v>
      </c>
      <c r="B49" s="5" t="s">
        <v>148</v>
      </c>
      <c r="C49" s="5" t="s">
        <v>149</v>
      </c>
      <c r="D49" s="5" t="s">
        <v>11</v>
      </c>
      <c r="E49" s="5" t="s">
        <v>146</v>
      </c>
      <c r="F49" s="5" t="s">
        <v>53</v>
      </c>
      <c r="G49" s="5" t="s">
        <v>73</v>
      </c>
      <c r="H49" s="5" t="s">
        <v>147</v>
      </c>
      <c r="I49" s="2">
        <v>88.8</v>
      </c>
      <c r="J49" s="12">
        <f t="shared" si="0"/>
        <v>35.520000000000003</v>
      </c>
      <c r="K49" s="2">
        <v>83.4</v>
      </c>
      <c r="L49" s="12">
        <f t="shared" si="1"/>
        <v>50.04</v>
      </c>
      <c r="M49" s="12">
        <f t="shared" si="2"/>
        <v>85.56</v>
      </c>
    </row>
  </sheetData>
  <mergeCells count="1">
    <mergeCell ref="A1:M1"/>
  </mergeCells>
  <phoneticPr fontId="2" type="noConversion"/>
  <printOptions horizontalCentered="1"/>
  <pageMargins left="0.39370078740157483" right="0.39370078740157483" top="0.59055118110236227" bottom="0.59055118110236227" header="0.51181102362204722" footer="0.39370078740157483"/>
  <pageSetup paperSize="9" scale="48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教育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2020-09-26T05:33:26Z</cp:lastPrinted>
  <dcterms:created xsi:type="dcterms:W3CDTF">2020-09-15T01:01:28Z</dcterms:created>
  <dcterms:modified xsi:type="dcterms:W3CDTF">2020-09-26T06:01:36Z</dcterms:modified>
</cp:coreProperties>
</file>