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20475" windowHeight="10770"/>
  </bookViews>
  <sheets>
    <sheet name="总名单" sheetId="3" r:id="rId1"/>
  </sheets>
  <definedNames>
    <definedName name="_xlnm.Print_Titles" localSheetId="0">总名单!$1:$3</definedName>
  </definedNames>
  <calcPr calcId="144525"/>
</workbook>
</file>

<file path=xl/calcChain.xml><?xml version="1.0" encoding="utf-8"?>
<calcChain xmlns="http://schemas.openxmlformats.org/spreadsheetml/2006/main">
  <c r="I95" i="3" l="1"/>
  <c r="G95" i="3"/>
  <c r="J95" i="3" s="1"/>
  <c r="I94" i="3"/>
  <c r="G94" i="3"/>
  <c r="J94" i="3" s="1"/>
  <c r="J93" i="3"/>
  <c r="I93" i="3"/>
  <c r="G93" i="3"/>
  <c r="I92" i="3"/>
  <c r="G92" i="3"/>
  <c r="J92" i="3" s="1"/>
  <c r="I91" i="3"/>
  <c r="G91" i="3"/>
  <c r="J91" i="3" s="1"/>
  <c r="I90" i="3"/>
  <c r="G90" i="3"/>
  <c r="J90" i="3" s="1"/>
  <c r="J89" i="3"/>
  <c r="I89" i="3"/>
  <c r="G89" i="3"/>
  <c r="I88" i="3"/>
  <c r="J88" i="3" s="1"/>
  <c r="G88" i="3"/>
  <c r="I87" i="3"/>
  <c r="G87" i="3"/>
  <c r="J87" i="3" s="1"/>
  <c r="J86" i="3"/>
  <c r="I86" i="3"/>
  <c r="G86" i="3"/>
  <c r="I85" i="3"/>
  <c r="G85" i="3"/>
  <c r="J85" i="3" s="1"/>
  <c r="I84" i="3"/>
  <c r="G84" i="3"/>
  <c r="J84" i="3" s="1"/>
  <c r="I83" i="3"/>
  <c r="G83" i="3"/>
  <c r="J83" i="3" s="1"/>
  <c r="J82" i="3"/>
  <c r="I82" i="3"/>
  <c r="G82" i="3"/>
  <c r="I81" i="3"/>
  <c r="J81" i="3" s="1"/>
  <c r="G81" i="3"/>
  <c r="I80" i="3"/>
  <c r="G80" i="3"/>
  <c r="J80" i="3" s="1"/>
  <c r="I79" i="3"/>
  <c r="G79" i="3"/>
  <c r="J79" i="3" s="1"/>
  <c r="J78" i="3"/>
  <c r="I78" i="3"/>
  <c r="G78" i="3"/>
  <c r="I77" i="3"/>
  <c r="J77" i="3" s="1"/>
  <c r="G77" i="3"/>
  <c r="I76" i="3"/>
  <c r="G76" i="3"/>
  <c r="J76" i="3" s="1"/>
  <c r="I75" i="3"/>
  <c r="G75" i="3"/>
  <c r="J75" i="3" s="1"/>
  <c r="J74" i="3"/>
  <c r="I74" i="3"/>
  <c r="G74" i="3"/>
  <c r="I73" i="3"/>
  <c r="J73" i="3" s="1"/>
  <c r="G73" i="3"/>
  <c r="I72" i="3"/>
  <c r="G72" i="3"/>
  <c r="J72" i="3" s="1"/>
  <c r="I71" i="3"/>
  <c r="G71" i="3"/>
  <c r="J71" i="3" s="1"/>
  <c r="J70" i="3"/>
  <c r="I70" i="3"/>
  <c r="G70" i="3"/>
  <c r="I69" i="3"/>
  <c r="J69" i="3" s="1"/>
  <c r="G69" i="3"/>
  <c r="I68" i="3"/>
  <c r="G68" i="3"/>
  <c r="J68" i="3" s="1"/>
  <c r="I67" i="3"/>
  <c r="G67" i="3"/>
  <c r="J67" i="3" s="1"/>
  <c r="J66" i="3"/>
  <c r="I66" i="3"/>
  <c r="G66" i="3"/>
  <c r="I65" i="3"/>
  <c r="J65" i="3" s="1"/>
  <c r="G65" i="3"/>
  <c r="I64" i="3"/>
  <c r="G64" i="3"/>
  <c r="J64" i="3" s="1"/>
  <c r="I63" i="3"/>
  <c r="G63" i="3"/>
  <c r="J63" i="3" s="1"/>
  <c r="J62" i="3"/>
  <c r="I62" i="3"/>
  <c r="G62" i="3"/>
  <c r="I61" i="3"/>
  <c r="J61" i="3" s="1"/>
  <c r="G61" i="3"/>
  <c r="I60" i="3"/>
  <c r="G60" i="3"/>
  <c r="J60" i="3" s="1"/>
  <c r="I59" i="3"/>
  <c r="G59" i="3"/>
  <c r="J59" i="3" s="1"/>
  <c r="J58" i="3"/>
  <c r="I58" i="3"/>
  <c r="G58" i="3"/>
  <c r="I57" i="3"/>
  <c r="J57" i="3" s="1"/>
  <c r="G57" i="3"/>
  <c r="I56" i="3"/>
  <c r="G56" i="3"/>
  <c r="J56" i="3" s="1"/>
  <c r="I55" i="3"/>
  <c r="G55" i="3"/>
  <c r="J55" i="3" s="1"/>
  <c r="J54" i="3"/>
  <c r="I54" i="3"/>
  <c r="G54" i="3"/>
  <c r="I53" i="3"/>
  <c r="J53" i="3" s="1"/>
  <c r="G53" i="3"/>
  <c r="I52" i="3"/>
  <c r="G52" i="3"/>
  <c r="J52" i="3" s="1"/>
  <c r="I51" i="3"/>
  <c r="G51" i="3"/>
  <c r="J51" i="3" s="1"/>
  <c r="J50" i="3"/>
  <c r="I50" i="3"/>
  <c r="G50" i="3"/>
  <c r="I49" i="3"/>
  <c r="J49" i="3" s="1"/>
  <c r="G49" i="3"/>
  <c r="I48" i="3"/>
  <c r="G48" i="3"/>
  <c r="J48" i="3" s="1"/>
  <c r="I47" i="3"/>
  <c r="G47" i="3"/>
  <c r="J47" i="3" s="1"/>
  <c r="J46" i="3"/>
  <c r="I46" i="3"/>
  <c r="G46" i="3"/>
  <c r="I45" i="3"/>
  <c r="J45" i="3" s="1"/>
  <c r="G45" i="3"/>
  <c r="I44" i="3"/>
  <c r="G44" i="3"/>
  <c r="J44" i="3" s="1"/>
  <c r="I43" i="3"/>
  <c r="G43" i="3"/>
  <c r="J43" i="3" s="1"/>
  <c r="J42" i="3"/>
  <c r="I42" i="3"/>
  <c r="G42" i="3"/>
  <c r="I41" i="3"/>
  <c r="J41" i="3" s="1"/>
  <c r="G41" i="3"/>
  <c r="I40" i="3"/>
  <c r="G40" i="3"/>
  <c r="J40" i="3" s="1"/>
  <c r="I39" i="3"/>
  <c r="G39" i="3"/>
  <c r="J39" i="3" s="1"/>
  <c r="J38" i="3"/>
  <c r="I38" i="3"/>
  <c r="G38" i="3"/>
  <c r="I37" i="3"/>
  <c r="J37" i="3" s="1"/>
  <c r="G37" i="3"/>
  <c r="I36" i="3"/>
  <c r="G36" i="3"/>
  <c r="J36" i="3" s="1"/>
  <c r="I35" i="3"/>
  <c r="G35" i="3"/>
  <c r="J35" i="3" s="1"/>
  <c r="J34" i="3"/>
  <c r="I34" i="3"/>
  <c r="G34" i="3"/>
  <c r="I33" i="3"/>
  <c r="J33" i="3" s="1"/>
  <c r="G33" i="3"/>
  <c r="I32" i="3"/>
  <c r="G32" i="3"/>
  <c r="J32" i="3" s="1"/>
  <c r="I31" i="3"/>
  <c r="G31" i="3"/>
  <c r="J31" i="3" s="1"/>
  <c r="J30" i="3"/>
  <c r="I30" i="3"/>
  <c r="G30" i="3"/>
  <c r="I29" i="3"/>
  <c r="J29" i="3" s="1"/>
  <c r="G29" i="3"/>
  <c r="I28" i="3"/>
  <c r="G28" i="3"/>
  <c r="J28" i="3" s="1"/>
  <c r="I27" i="3"/>
  <c r="G27" i="3"/>
  <c r="J27" i="3" s="1"/>
  <c r="J26" i="3"/>
  <c r="I26" i="3"/>
  <c r="G26" i="3"/>
  <c r="I25" i="3"/>
  <c r="J25" i="3" s="1"/>
  <c r="G25" i="3"/>
  <c r="I24" i="3"/>
  <c r="G24" i="3"/>
  <c r="J24" i="3" s="1"/>
  <c r="I23" i="3"/>
  <c r="G23" i="3"/>
  <c r="J23" i="3" s="1"/>
  <c r="J22" i="3"/>
  <c r="I22" i="3"/>
  <c r="G22" i="3"/>
  <c r="I21" i="3"/>
  <c r="J21" i="3" s="1"/>
  <c r="G21" i="3"/>
  <c r="I20" i="3"/>
  <c r="G20" i="3"/>
  <c r="J20" i="3" s="1"/>
  <c r="I19" i="3"/>
  <c r="G19" i="3"/>
  <c r="J19" i="3" s="1"/>
  <c r="J18" i="3"/>
  <c r="I18" i="3"/>
  <c r="G18" i="3"/>
  <c r="I17" i="3"/>
  <c r="J17" i="3" s="1"/>
  <c r="G17" i="3"/>
  <c r="I16" i="3"/>
  <c r="G16" i="3"/>
  <c r="J16" i="3" s="1"/>
  <c r="I15" i="3"/>
  <c r="G15" i="3"/>
  <c r="J15" i="3" s="1"/>
  <c r="J14" i="3"/>
  <c r="I14" i="3"/>
  <c r="G14" i="3"/>
  <c r="I13" i="3"/>
  <c r="J13" i="3" s="1"/>
  <c r="G13" i="3"/>
  <c r="I12" i="3"/>
  <c r="G12" i="3"/>
  <c r="J12" i="3" s="1"/>
  <c r="I11" i="3"/>
  <c r="G11" i="3"/>
  <c r="J11" i="3" s="1"/>
  <c r="J10" i="3"/>
  <c r="I10" i="3"/>
  <c r="G10" i="3"/>
  <c r="I9" i="3"/>
  <c r="J9" i="3" s="1"/>
  <c r="G9" i="3"/>
  <c r="I8" i="3"/>
  <c r="G8" i="3"/>
  <c r="J8" i="3" s="1"/>
  <c r="I7" i="3"/>
  <c r="G7" i="3"/>
  <c r="J7" i="3" s="1"/>
  <c r="J6" i="3"/>
  <c r="I6" i="3"/>
  <c r="G6" i="3"/>
  <c r="I5" i="3"/>
  <c r="J5" i="3" s="1"/>
  <c r="G5" i="3"/>
  <c r="I4" i="3"/>
  <c r="G4" i="3"/>
  <c r="J4" i="3" s="1"/>
</calcChain>
</file>

<file path=xl/sharedStrings.xml><?xml version="1.0" encoding="utf-8"?>
<sst xmlns="http://schemas.openxmlformats.org/spreadsheetml/2006/main" count="289" uniqueCount="131">
  <si>
    <t>序号</t>
  </si>
  <si>
    <t>报考
职位
代码</t>
  </si>
  <si>
    <t>报考单位名称</t>
  </si>
  <si>
    <t>考号</t>
  </si>
  <si>
    <t>姓名</t>
  </si>
  <si>
    <t>笔试
成绩</t>
  </si>
  <si>
    <t>笔试
40%</t>
  </si>
  <si>
    <t>面试
成绩</t>
  </si>
  <si>
    <t>面试
60%</t>
  </si>
  <si>
    <t>排名</t>
  </si>
  <si>
    <t>01</t>
  </si>
  <si>
    <t>黑山县育才幼儿园</t>
  </si>
  <si>
    <r>
      <rPr>
        <sz val="11"/>
        <rFont val="宋体"/>
        <family val="3"/>
        <charset val="134"/>
      </rPr>
      <t>王皓月</t>
    </r>
  </si>
  <si>
    <r>
      <rPr>
        <sz val="11"/>
        <rFont val="宋体"/>
        <family val="3"/>
        <charset val="134"/>
      </rPr>
      <t>常琳琳</t>
    </r>
  </si>
  <si>
    <t>03</t>
  </si>
  <si>
    <t>黑山县第一幼儿园</t>
  </si>
  <si>
    <r>
      <rPr>
        <sz val="11"/>
        <rFont val="宋体"/>
        <family val="3"/>
        <charset val="134"/>
      </rPr>
      <t>王尚</t>
    </r>
  </si>
  <si>
    <r>
      <rPr>
        <sz val="11"/>
        <rFont val="宋体"/>
        <family val="3"/>
        <charset val="134"/>
      </rPr>
      <t>王裕涵</t>
    </r>
  </si>
  <si>
    <r>
      <rPr>
        <sz val="11"/>
        <rFont val="宋体"/>
        <family val="3"/>
        <charset val="134"/>
      </rPr>
      <t>高新</t>
    </r>
  </si>
  <si>
    <r>
      <rPr>
        <sz val="11"/>
        <rFont val="宋体"/>
        <family val="3"/>
        <charset val="134"/>
      </rPr>
      <t>何云飞</t>
    </r>
  </si>
  <si>
    <r>
      <rPr>
        <sz val="11"/>
        <rFont val="宋体"/>
        <family val="3"/>
        <charset val="134"/>
      </rPr>
      <t>丁婷婷</t>
    </r>
  </si>
  <si>
    <r>
      <rPr>
        <sz val="11"/>
        <rFont val="宋体"/>
        <family val="3"/>
        <charset val="134"/>
      </rPr>
      <t>胡睿</t>
    </r>
  </si>
  <si>
    <r>
      <rPr>
        <sz val="11"/>
        <rFont val="宋体"/>
        <family val="3"/>
        <charset val="134"/>
      </rPr>
      <t>李美佳</t>
    </r>
  </si>
  <si>
    <r>
      <rPr>
        <sz val="11"/>
        <rFont val="宋体"/>
        <family val="3"/>
        <charset val="134"/>
      </rPr>
      <t>孙欣悦</t>
    </r>
  </si>
  <si>
    <r>
      <rPr>
        <sz val="11"/>
        <rFont val="宋体"/>
        <family val="3"/>
        <charset val="134"/>
      </rPr>
      <t>王月</t>
    </r>
  </si>
  <si>
    <r>
      <rPr>
        <sz val="11"/>
        <rFont val="宋体"/>
        <family val="3"/>
        <charset val="134"/>
      </rPr>
      <t>杨爽</t>
    </r>
  </si>
  <si>
    <r>
      <rPr>
        <sz val="11"/>
        <rFont val="宋体"/>
        <family val="3"/>
        <charset val="134"/>
      </rPr>
      <t>高媛</t>
    </r>
  </si>
  <si>
    <t>05</t>
  </si>
  <si>
    <t>黑山县第二幼儿园</t>
  </si>
  <si>
    <r>
      <rPr>
        <sz val="11"/>
        <rFont val="宋体"/>
        <family val="3"/>
        <charset val="134"/>
      </rPr>
      <t>李琳琳</t>
    </r>
  </si>
  <si>
    <r>
      <rPr>
        <sz val="11"/>
        <rFont val="宋体"/>
        <family val="3"/>
        <charset val="134"/>
      </rPr>
      <t>赵娇阳</t>
    </r>
  </si>
  <si>
    <r>
      <rPr>
        <sz val="11"/>
        <rFont val="宋体"/>
        <family val="3"/>
        <charset val="134"/>
      </rPr>
      <t>王琳琳</t>
    </r>
  </si>
  <si>
    <r>
      <rPr>
        <sz val="11"/>
        <rFont val="宋体"/>
        <family val="3"/>
        <charset val="134"/>
      </rPr>
      <t>范宇宁</t>
    </r>
  </si>
  <si>
    <r>
      <rPr>
        <sz val="11"/>
        <rFont val="宋体"/>
        <family val="3"/>
        <charset val="134"/>
      </rPr>
      <t>刘芷岑</t>
    </r>
  </si>
  <si>
    <r>
      <rPr>
        <sz val="11"/>
        <rFont val="宋体"/>
        <family val="3"/>
        <charset val="134"/>
      </rPr>
      <t>齐芳</t>
    </r>
  </si>
  <si>
    <r>
      <rPr>
        <sz val="11"/>
        <rFont val="宋体"/>
        <family val="3"/>
        <charset val="134"/>
      </rPr>
      <t>花艳</t>
    </r>
  </si>
  <si>
    <r>
      <rPr>
        <sz val="11"/>
        <rFont val="宋体"/>
        <family val="3"/>
        <charset val="134"/>
      </rPr>
      <t>赵思奇</t>
    </r>
  </si>
  <si>
    <r>
      <rPr>
        <sz val="11"/>
        <rFont val="宋体"/>
        <family val="3"/>
        <charset val="134"/>
      </rPr>
      <t>李明皓</t>
    </r>
  </si>
  <si>
    <r>
      <rPr>
        <sz val="11"/>
        <rFont val="宋体"/>
        <family val="3"/>
        <charset val="134"/>
      </rPr>
      <t>张梦迪</t>
    </r>
  </si>
  <si>
    <r>
      <rPr>
        <sz val="11"/>
        <rFont val="宋体"/>
        <family val="3"/>
        <charset val="134"/>
      </rPr>
      <t>张家兴</t>
    </r>
  </si>
  <si>
    <r>
      <rPr>
        <sz val="11"/>
        <rFont val="宋体"/>
        <family val="3"/>
        <charset val="134"/>
      </rPr>
      <t>黄晓棠</t>
    </r>
  </si>
  <si>
    <r>
      <rPr>
        <sz val="11"/>
        <rFont val="宋体"/>
        <family val="3"/>
        <charset val="134"/>
      </rPr>
      <t>闫嘉妮</t>
    </r>
  </si>
  <si>
    <r>
      <rPr>
        <sz val="11"/>
        <rFont val="宋体"/>
        <family val="3"/>
        <charset val="134"/>
      </rPr>
      <t>王静</t>
    </r>
  </si>
  <si>
    <r>
      <rPr>
        <sz val="11"/>
        <rFont val="宋体"/>
        <family val="3"/>
        <charset val="134"/>
      </rPr>
      <t>李昱槿</t>
    </r>
  </si>
  <si>
    <r>
      <rPr>
        <sz val="11"/>
        <rFont val="宋体"/>
        <family val="3"/>
        <charset val="134"/>
      </rPr>
      <t>王思宇</t>
    </r>
  </si>
  <si>
    <r>
      <rPr>
        <sz val="11"/>
        <rFont val="宋体"/>
        <family val="3"/>
        <charset val="134"/>
      </rPr>
      <t>张晓旭</t>
    </r>
  </si>
  <si>
    <r>
      <rPr>
        <sz val="11"/>
        <rFont val="宋体"/>
        <family val="3"/>
        <charset val="134"/>
      </rPr>
      <t>张东蕊</t>
    </r>
  </si>
  <si>
    <r>
      <rPr>
        <sz val="11"/>
        <rFont val="宋体"/>
        <family val="3"/>
        <charset val="134"/>
      </rPr>
      <t>荣春光</t>
    </r>
  </si>
  <si>
    <t>06</t>
  </si>
  <si>
    <r>
      <rPr>
        <sz val="11"/>
        <rFont val="宋体"/>
        <family val="3"/>
        <charset val="134"/>
      </rPr>
      <t>姬凌翔</t>
    </r>
  </si>
  <si>
    <r>
      <rPr>
        <sz val="11"/>
        <rFont val="宋体"/>
        <family val="3"/>
        <charset val="134"/>
      </rPr>
      <t>陈小轩</t>
    </r>
  </si>
  <si>
    <r>
      <rPr>
        <sz val="11"/>
        <rFont val="宋体"/>
        <family val="3"/>
        <charset val="134"/>
      </rPr>
      <t>孟巾力</t>
    </r>
  </si>
  <si>
    <r>
      <rPr>
        <sz val="11"/>
        <rFont val="宋体"/>
        <family val="3"/>
        <charset val="134"/>
      </rPr>
      <t>颜子鑫</t>
    </r>
  </si>
  <si>
    <t>08</t>
  </si>
  <si>
    <t>黑山县第三幼儿园</t>
  </si>
  <si>
    <r>
      <rPr>
        <sz val="11"/>
        <rFont val="宋体"/>
        <family val="3"/>
        <charset val="134"/>
      </rPr>
      <t>孟茜</t>
    </r>
  </si>
  <si>
    <r>
      <rPr>
        <sz val="11"/>
        <rFont val="宋体"/>
        <family val="3"/>
        <charset val="134"/>
      </rPr>
      <t>董芷旋</t>
    </r>
  </si>
  <si>
    <r>
      <rPr>
        <sz val="11"/>
        <rFont val="宋体"/>
        <family val="3"/>
        <charset val="134"/>
      </rPr>
      <t>崔思</t>
    </r>
  </si>
  <si>
    <r>
      <rPr>
        <sz val="11"/>
        <rFont val="宋体"/>
        <family val="3"/>
        <charset val="134"/>
      </rPr>
      <t>武奕含</t>
    </r>
  </si>
  <si>
    <r>
      <rPr>
        <sz val="11"/>
        <rFont val="宋体"/>
        <family val="3"/>
        <charset val="134"/>
      </rPr>
      <t>张怡楠</t>
    </r>
  </si>
  <si>
    <r>
      <rPr>
        <sz val="11"/>
        <rFont val="宋体"/>
        <family val="3"/>
        <charset val="134"/>
      </rPr>
      <t>李惠</t>
    </r>
  </si>
  <si>
    <t>10</t>
  </si>
  <si>
    <t>黑山县第四幼儿园</t>
  </si>
  <si>
    <r>
      <rPr>
        <sz val="11"/>
        <rFont val="宋体"/>
        <family val="3"/>
        <charset val="134"/>
      </rPr>
      <t>赵梓彤</t>
    </r>
  </si>
  <si>
    <r>
      <rPr>
        <sz val="11"/>
        <rFont val="宋体"/>
        <family val="3"/>
        <charset val="134"/>
      </rPr>
      <t>王雅竹</t>
    </r>
  </si>
  <si>
    <r>
      <rPr>
        <sz val="11"/>
        <rFont val="宋体"/>
        <family val="3"/>
        <charset val="134"/>
      </rPr>
      <t>陈月</t>
    </r>
  </si>
  <si>
    <r>
      <rPr>
        <sz val="11"/>
        <rFont val="宋体"/>
        <family val="3"/>
        <charset val="134"/>
      </rPr>
      <t>杨茗智</t>
    </r>
  </si>
  <si>
    <r>
      <rPr>
        <sz val="11"/>
        <rFont val="宋体"/>
        <family val="3"/>
        <charset val="134"/>
      </rPr>
      <t>冯桐</t>
    </r>
  </si>
  <si>
    <r>
      <rPr>
        <sz val="11"/>
        <rFont val="宋体"/>
        <family val="3"/>
        <charset val="134"/>
      </rPr>
      <t>陈竞宇</t>
    </r>
  </si>
  <si>
    <t>12</t>
  </si>
  <si>
    <t>黑山县八道壕幼儿园</t>
  </si>
  <si>
    <r>
      <rPr>
        <sz val="11"/>
        <rFont val="宋体"/>
        <family val="3"/>
        <charset val="134"/>
      </rPr>
      <t>汪桂伏</t>
    </r>
  </si>
  <si>
    <r>
      <rPr>
        <sz val="11"/>
        <rFont val="宋体"/>
        <family val="3"/>
        <charset val="134"/>
      </rPr>
      <t>赵思研</t>
    </r>
  </si>
  <si>
    <r>
      <rPr>
        <sz val="11"/>
        <rFont val="宋体"/>
        <family val="3"/>
        <charset val="134"/>
      </rPr>
      <t>沈悦</t>
    </r>
  </si>
  <si>
    <r>
      <rPr>
        <sz val="11"/>
        <rFont val="宋体"/>
        <family val="3"/>
        <charset val="134"/>
      </rPr>
      <t>周翠杰</t>
    </r>
  </si>
  <si>
    <r>
      <rPr>
        <sz val="11"/>
        <rFont val="宋体"/>
        <family val="3"/>
        <charset val="134"/>
      </rPr>
      <t>连晨晨</t>
    </r>
  </si>
  <si>
    <r>
      <rPr>
        <sz val="11"/>
        <rFont val="宋体"/>
        <family val="3"/>
        <charset val="134"/>
      </rPr>
      <t>刘文剑</t>
    </r>
  </si>
  <si>
    <r>
      <rPr>
        <sz val="11"/>
        <rFont val="宋体"/>
        <family val="3"/>
        <charset val="134"/>
      </rPr>
      <t>于明洋</t>
    </r>
  </si>
  <si>
    <r>
      <rPr>
        <sz val="11"/>
        <rFont val="宋体"/>
        <family val="3"/>
        <charset val="134"/>
      </rPr>
      <t>张薇</t>
    </r>
  </si>
  <si>
    <r>
      <rPr>
        <sz val="11"/>
        <rFont val="宋体"/>
        <family val="3"/>
        <charset val="134"/>
      </rPr>
      <t>孟鸽</t>
    </r>
  </si>
  <si>
    <r>
      <rPr>
        <sz val="11"/>
        <rFont val="宋体"/>
        <family val="3"/>
        <charset val="134"/>
      </rPr>
      <t>杨知珩</t>
    </r>
  </si>
  <si>
    <r>
      <rPr>
        <sz val="11"/>
        <rFont val="宋体"/>
        <family val="3"/>
        <charset val="134"/>
      </rPr>
      <t>钟泽丹</t>
    </r>
  </si>
  <si>
    <r>
      <rPr>
        <sz val="11"/>
        <rFont val="宋体"/>
        <family val="3"/>
        <charset val="134"/>
      </rPr>
      <t>尚佳羽</t>
    </r>
  </si>
  <si>
    <r>
      <rPr>
        <sz val="11"/>
        <rFont val="宋体"/>
        <family val="3"/>
        <charset val="134"/>
      </rPr>
      <t>伍婷婷</t>
    </r>
  </si>
  <si>
    <r>
      <rPr>
        <sz val="11"/>
        <rFont val="宋体"/>
        <family val="3"/>
        <charset val="134"/>
      </rPr>
      <t>李晓清</t>
    </r>
  </si>
  <si>
    <t>14</t>
  </si>
  <si>
    <t>黑山县大虎山镇幼儿园</t>
  </si>
  <si>
    <r>
      <rPr>
        <sz val="11"/>
        <rFont val="宋体"/>
        <family val="3"/>
        <charset val="134"/>
      </rPr>
      <t>邱雪婷</t>
    </r>
  </si>
  <si>
    <r>
      <rPr>
        <sz val="11"/>
        <rFont val="宋体"/>
        <family val="3"/>
        <charset val="134"/>
      </rPr>
      <t>刘仲寒</t>
    </r>
  </si>
  <si>
    <r>
      <rPr>
        <sz val="11"/>
        <rFont val="宋体"/>
        <family val="3"/>
        <charset val="134"/>
      </rPr>
      <t>赵双</t>
    </r>
  </si>
  <si>
    <r>
      <rPr>
        <sz val="11"/>
        <rFont val="宋体"/>
        <family val="3"/>
        <charset val="134"/>
      </rPr>
      <t>王娇娇</t>
    </r>
  </si>
  <si>
    <r>
      <rPr>
        <sz val="11"/>
        <rFont val="宋体"/>
        <family val="3"/>
        <charset val="134"/>
      </rPr>
      <t>刘微</t>
    </r>
  </si>
  <si>
    <r>
      <rPr>
        <sz val="11"/>
        <rFont val="宋体"/>
        <family val="3"/>
        <charset val="134"/>
      </rPr>
      <t>李姗姗</t>
    </r>
  </si>
  <si>
    <r>
      <rPr>
        <sz val="11"/>
        <rFont val="宋体"/>
        <family val="3"/>
        <charset val="134"/>
      </rPr>
      <t>陈奕彤</t>
    </r>
  </si>
  <si>
    <t>16</t>
  </si>
  <si>
    <t>黑山县新立屯镇幼儿园</t>
  </si>
  <si>
    <r>
      <rPr>
        <sz val="11"/>
        <rFont val="宋体"/>
        <family val="3"/>
        <charset val="134"/>
      </rPr>
      <t>侯姝羽</t>
    </r>
  </si>
  <si>
    <r>
      <rPr>
        <sz val="11"/>
        <rFont val="宋体"/>
        <family val="3"/>
        <charset val="134"/>
      </rPr>
      <t>田鑫</t>
    </r>
  </si>
  <si>
    <r>
      <rPr>
        <sz val="11"/>
        <rFont val="宋体"/>
        <family val="3"/>
        <charset val="134"/>
      </rPr>
      <t>张自茹</t>
    </r>
  </si>
  <si>
    <r>
      <rPr>
        <sz val="11"/>
        <rFont val="宋体"/>
        <family val="3"/>
        <charset val="134"/>
      </rPr>
      <t>高阳</t>
    </r>
  </si>
  <si>
    <r>
      <rPr>
        <sz val="11"/>
        <rFont val="宋体"/>
        <family val="3"/>
        <charset val="134"/>
      </rPr>
      <t>郑金月</t>
    </r>
  </si>
  <si>
    <r>
      <rPr>
        <sz val="11"/>
        <rFont val="宋体"/>
        <family val="3"/>
        <charset val="134"/>
      </rPr>
      <t>王一平</t>
    </r>
  </si>
  <si>
    <r>
      <rPr>
        <sz val="11"/>
        <rFont val="宋体"/>
        <family val="3"/>
        <charset val="134"/>
      </rPr>
      <t>王一然</t>
    </r>
  </si>
  <si>
    <r>
      <rPr>
        <sz val="11"/>
        <rFont val="宋体"/>
        <family val="3"/>
        <charset val="134"/>
      </rPr>
      <t>于涵</t>
    </r>
  </si>
  <si>
    <r>
      <rPr>
        <sz val="11"/>
        <rFont val="宋体"/>
        <family val="3"/>
        <charset val="134"/>
      </rPr>
      <t>高亭亭</t>
    </r>
  </si>
  <si>
    <r>
      <rPr>
        <sz val="11"/>
        <rFont val="宋体"/>
        <family val="3"/>
        <charset val="134"/>
      </rPr>
      <t>汪雪</t>
    </r>
  </si>
  <si>
    <r>
      <rPr>
        <sz val="11"/>
        <rFont val="宋体"/>
        <family val="3"/>
        <charset val="134"/>
      </rPr>
      <t>孙秀明</t>
    </r>
  </si>
  <si>
    <t>17</t>
  </si>
  <si>
    <r>
      <rPr>
        <sz val="11"/>
        <rFont val="宋体"/>
        <family val="3"/>
        <charset val="134"/>
      </rPr>
      <t>宫盟</t>
    </r>
  </si>
  <si>
    <r>
      <rPr>
        <sz val="11"/>
        <rFont val="宋体"/>
        <family val="3"/>
        <charset val="134"/>
      </rPr>
      <t>卢家馨</t>
    </r>
  </si>
  <si>
    <r>
      <rPr>
        <sz val="11"/>
        <rFont val="宋体"/>
        <family val="3"/>
        <charset val="134"/>
      </rPr>
      <t>焦健</t>
    </r>
  </si>
  <si>
    <r>
      <rPr>
        <sz val="11"/>
        <rFont val="宋体"/>
        <family val="3"/>
        <charset val="134"/>
      </rPr>
      <t>黄洛涵</t>
    </r>
  </si>
  <si>
    <t>02</t>
  </si>
  <si>
    <r>
      <rPr>
        <sz val="11"/>
        <rFont val="宋体"/>
        <family val="3"/>
        <charset val="134"/>
      </rPr>
      <t>沈安琦</t>
    </r>
  </si>
  <si>
    <t>04</t>
  </si>
  <si>
    <r>
      <rPr>
        <sz val="11"/>
        <rFont val="宋体"/>
        <family val="3"/>
        <charset val="134"/>
      </rPr>
      <t>郑岩博</t>
    </r>
  </si>
  <si>
    <t>07</t>
  </si>
  <si>
    <r>
      <rPr>
        <sz val="11"/>
        <rFont val="宋体"/>
        <family val="3"/>
        <charset val="134"/>
      </rPr>
      <t>苑博洋</t>
    </r>
  </si>
  <si>
    <t>09</t>
  </si>
  <si>
    <r>
      <rPr>
        <sz val="11"/>
        <rFont val="宋体"/>
        <family val="3"/>
        <charset val="134"/>
      </rPr>
      <t>刘烝睿</t>
    </r>
  </si>
  <si>
    <t>11</t>
  </si>
  <si>
    <r>
      <rPr>
        <sz val="11"/>
        <rFont val="宋体"/>
        <family val="3"/>
        <charset val="134"/>
      </rPr>
      <t>赵浩然</t>
    </r>
  </si>
  <si>
    <t>13</t>
  </si>
  <si>
    <r>
      <rPr>
        <sz val="11"/>
        <rFont val="宋体"/>
        <family val="3"/>
        <charset val="134"/>
      </rPr>
      <t>李子申</t>
    </r>
  </si>
  <si>
    <t>15</t>
  </si>
  <si>
    <r>
      <rPr>
        <sz val="11"/>
        <rFont val="宋体"/>
        <family val="3"/>
        <charset val="134"/>
      </rPr>
      <t>苗洪亮</t>
    </r>
  </si>
  <si>
    <t>18</t>
  </si>
  <si>
    <r>
      <rPr>
        <sz val="11"/>
        <rFont val="宋体"/>
        <family val="3"/>
        <charset val="134"/>
      </rPr>
      <t>李立伟</t>
    </r>
  </si>
  <si>
    <t>2020年锦州市黑山县面向社会公开招聘事业单位
工作人员（幼儿教师）体检人员名单</t>
    <phoneticPr fontId="2" type="noConversion"/>
  </si>
  <si>
    <t>总成绩=
(笔试成绩×40%+面试成绩×60%）</t>
    <phoneticPr fontId="13" type="noConversion"/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</si>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</sst>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.0"/>
  </numFmts>
  <fonts count="14">
    <font>
      <sz val="10"/>
      <color rgb="FF000000"/>
      <name val="Times New Roman"/>
      <family val="1"/>
    </font>
    <font>
      <sz val="10"/>
      <color indexed="8"/>
      <name val="宋体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26">
    <xf numFmtId="0" fontId="0" fillId="0" borderId="0" xfId="0"/>
    <xf numFmtId="176" fontId="0" fillId="0" borderId="0" xfId="0" applyNumberFormat="1" applyFill="1" applyBorder="1" applyAlignment="1">
      <alignment horizontal="left" vertical="top"/>
    </xf>
    <xf numFmtId="177" fontId="0" fillId="0" borderId="0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177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84" workbookViewId="0">
      <selection activeCell="F101" sqref="F101"/>
    </sheetView>
  </sheetViews>
  <sheetFormatPr defaultColWidth="9" defaultRowHeight="12.75"/>
  <cols>
    <col min="1" max="1" width="5.1640625" style="20" customWidth="1"/>
    <col min="2" max="2" width="5.5" style="20" customWidth="1"/>
    <col min="3" max="3" width="21.1640625" style="20" customWidth="1"/>
    <col min="4" max="4" width="10.83203125" style="20" customWidth="1"/>
    <col min="5" max="5" width="9.83203125" style="20" customWidth="1"/>
    <col min="6" max="6" width="8.83203125" style="20" customWidth="1"/>
    <col min="7" max="7" width="8.83203125" style="1" customWidth="1"/>
    <col min="8" max="9" width="8.83203125" style="20" customWidth="1"/>
    <col min="10" max="10" width="13.33203125" style="2" customWidth="1"/>
    <col min="11" max="16384" width="9" style="20"/>
  </cols>
  <sheetData>
    <row r="1" spans="1:11" ht="19.5" customHeight="1">
      <c r="A1" s="25" t="s">
        <v>130</v>
      </c>
      <c r="B1" s="22"/>
      <c r="C1" s="22"/>
      <c r="D1" s="22"/>
      <c r="E1" s="22"/>
    </row>
    <row r="2" spans="1:11" ht="42" customHeight="1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4"/>
      <c r="K2" s="23"/>
    </row>
    <row r="3" spans="1:11" ht="100.5" customHeight="1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21" t="s">
        <v>129</v>
      </c>
      <c r="K3" s="5" t="s">
        <v>9</v>
      </c>
    </row>
    <row r="4" spans="1:11" ht="20.100000000000001" customHeight="1">
      <c r="A4" s="8">
        <v>1</v>
      </c>
      <c r="B4" s="9" t="s">
        <v>10</v>
      </c>
      <c r="C4" s="10" t="s">
        <v>11</v>
      </c>
      <c r="D4" s="11">
        <v>20010109</v>
      </c>
      <c r="E4" s="12" t="s">
        <v>12</v>
      </c>
      <c r="F4" s="13">
        <v>74.599999999999994</v>
      </c>
      <c r="G4" s="14">
        <f>F4*40%</f>
        <v>29.84</v>
      </c>
      <c r="H4" s="14">
        <v>87.1</v>
      </c>
      <c r="I4" s="15">
        <f>H4*60%</f>
        <v>52.26</v>
      </c>
      <c r="J4" s="16">
        <f>G4+I4</f>
        <v>82.1</v>
      </c>
      <c r="K4" s="17">
        <v>1</v>
      </c>
    </row>
    <row r="5" spans="1:11" ht="20.100000000000001" customHeight="1">
      <c r="A5" s="8">
        <v>2</v>
      </c>
      <c r="B5" s="9" t="s">
        <v>10</v>
      </c>
      <c r="C5" s="10" t="s">
        <v>11</v>
      </c>
      <c r="D5" s="11">
        <v>20010101</v>
      </c>
      <c r="E5" s="12" t="s">
        <v>13</v>
      </c>
      <c r="F5" s="13">
        <v>71.3</v>
      </c>
      <c r="G5" s="14">
        <f>F5*40%</f>
        <v>28.52</v>
      </c>
      <c r="H5" s="14">
        <v>82.2</v>
      </c>
      <c r="I5" s="15">
        <f>H5*60%</f>
        <v>49.32</v>
      </c>
      <c r="J5" s="16">
        <f>G5+I5</f>
        <v>77.84</v>
      </c>
      <c r="K5" s="17">
        <v>2</v>
      </c>
    </row>
    <row r="6" spans="1:11" ht="20.100000000000001" customHeight="1">
      <c r="A6" s="8">
        <v>3</v>
      </c>
      <c r="B6" s="9" t="s">
        <v>14</v>
      </c>
      <c r="C6" s="10" t="s">
        <v>15</v>
      </c>
      <c r="D6" s="11">
        <v>20030418</v>
      </c>
      <c r="E6" s="12" t="s">
        <v>16</v>
      </c>
      <c r="F6" s="14">
        <v>79.400000000000006</v>
      </c>
      <c r="G6" s="15">
        <f t="shared" ref="G6:G69" si="0">F6*40%</f>
        <v>31.760000000000005</v>
      </c>
      <c r="H6" s="14">
        <v>88.8</v>
      </c>
      <c r="I6" s="15">
        <f t="shared" ref="I6:I69" si="1">H6*60%</f>
        <v>53.279999999999994</v>
      </c>
      <c r="J6" s="16">
        <f t="shared" ref="J6:J69" si="2">G6+I6</f>
        <v>85.039999999999992</v>
      </c>
      <c r="K6" s="18">
        <v>1</v>
      </c>
    </row>
    <row r="7" spans="1:11" ht="20.100000000000001" customHeight="1">
      <c r="A7" s="8">
        <v>4</v>
      </c>
      <c r="B7" s="9" t="s">
        <v>14</v>
      </c>
      <c r="C7" s="10" t="s">
        <v>15</v>
      </c>
      <c r="D7" s="11">
        <v>20030328</v>
      </c>
      <c r="E7" s="12" t="s">
        <v>17</v>
      </c>
      <c r="F7" s="14">
        <v>80.099999999999994</v>
      </c>
      <c r="G7" s="15">
        <f t="shared" si="0"/>
        <v>32.04</v>
      </c>
      <c r="H7" s="14">
        <v>86.6</v>
      </c>
      <c r="I7" s="15">
        <f t="shared" si="1"/>
        <v>51.959999999999994</v>
      </c>
      <c r="J7" s="16">
        <f t="shared" si="2"/>
        <v>84</v>
      </c>
      <c r="K7" s="18">
        <v>2</v>
      </c>
    </row>
    <row r="8" spans="1:11" ht="20.100000000000001" customHeight="1">
      <c r="A8" s="8">
        <v>5</v>
      </c>
      <c r="B8" s="9" t="s">
        <v>14</v>
      </c>
      <c r="C8" s="10" t="s">
        <v>15</v>
      </c>
      <c r="D8" s="11">
        <v>20030424</v>
      </c>
      <c r="E8" s="12" t="s">
        <v>18</v>
      </c>
      <c r="F8" s="14">
        <v>84.4</v>
      </c>
      <c r="G8" s="15">
        <f t="shared" si="0"/>
        <v>33.760000000000005</v>
      </c>
      <c r="H8" s="14">
        <v>83.2</v>
      </c>
      <c r="I8" s="15">
        <f t="shared" si="1"/>
        <v>49.92</v>
      </c>
      <c r="J8" s="16">
        <f t="shared" si="2"/>
        <v>83.68</v>
      </c>
      <c r="K8" s="18">
        <v>3</v>
      </c>
    </row>
    <row r="9" spans="1:11" ht="20.100000000000001" customHeight="1">
      <c r="A9" s="8">
        <v>6</v>
      </c>
      <c r="B9" s="9" t="s">
        <v>14</v>
      </c>
      <c r="C9" s="10" t="s">
        <v>15</v>
      </c>
      <c r="D9" s="11">
        <v>20030428</v>
      </c>
      <c r="E9" s="12" t="s">
        <v>19</v>
      </c>
      <c r="F9" s="14">
        <v>88.6</v>
      </c>
      <c r="G9" s="15">
        <f t="shared" si="0"/>
        <v>35.44</v>
      </c>
      <c r="H9" s="14">
        <v>78</v>
      </c>
      <c r="I9" s="15">
        <f t="shared" si="1"/>
        <v>46.8</v>
      </c>
      <c r="J9" s="16">
        <f t="shared" si="2"/>
        <v>82.24</v>
      </c>
      <c r="K9" s="18">
        <v>4</v>
      </c>
    </row>
    <row r="10" spans="1:11" ht="20.100000000000001" customHeight="1">
      <c r="A10" s="8">
        <v>7</v>
      </c>
      <c r="B10" s="9" t="s">
        <v>14</v>
      </c>
      <c r="C10" s="10" t="s">
        <v>15</v>
      </c>
      <c r="D10" s="11">
        <v>20030216</v>
      </c>
      <c r="E10" s="12" t="s">
        <v>20</v>
      </c>
      <c r="F10" s="14">
        <v>77.8</v>
      </c>
      <c r="G10" s="15">
        <f t="shared" si="0"/>
        <v>31.12</v>
      </c>
      <c r="H10" s="14">
        <v>85</v>
      </c>
      <c r="I10" s="15">
        <f t="shared" si="1"/>
        <v>51</v>
      </c>
      <c r="J10" s="16">
        <f t="shared" si="2"/>
        <v>82.12</v>
      </c>
      <c r="K10" s="18">
        <v>5</v>
      </c>
    </row>
    <row r="11" spans="1:11" ht="20.100000000000001" customHeight="1">
      <c r="A11" s="8">
        <v>8</v>
      </c>
      <c r="B11" s="9" t="s">
        <v>14</v>
      </c>
      <c r="C11" s="10" t="s">
        <v>15</v>
      </c>
      <c r="D11" s="11">
        <v>20030514</v>
      </c>
      <c r="E11" s="12" t="s">
        <v>21</v>
      </c>
      <c r="F11" s="14">
        <v>84.8</v>
      </c>
      <c r="G11" s="15">
        <f t="shared" si="0"/>
        <v>33.92</v>
      </c>
      <c r="H11" s="14">
        <v>80</v>
      </c>
      <c r="I11" s="15">
        <f t="shared" si="1"/>
        <v>48</v>
      </c>
      <c r="J11" s="16">
        <f t="shared" si="2"/>
        <v>81.92</v>
      </c>
      <c r="K11" s="18">
        <v>6</v>
      </c>
    </row>
    <row r="12" spans="1:11" ht="20.100000000000001" customHeight="1">
      <c r="A12" s="8">
        <v>9</v>
      </c>
      <c r="B12" s="9" t="s">
        <v>14</v>
      </c>
      <c r="C12" s="10" t="s">
        <v>15</v>
      </c>
      <c r="D12" s="11">
        <v>20030119</v>
      </c>
      <c r="E12" s="12" t="s">
        <v>22</v>
      </c>
      <c r="F12" s="14">
        <v>84.6</v>
      </c>
      <c r="G12" s="15">
        <f t="shared" si="0"/>
        <v>33.839999999999996</v>
      </c>
      <c r="H12" s="14">
        <v>78.400000000000006</v>
      </c>
      <c r="I12" s="15">
        <f t="shared" si="1"/>
        <v>47.04</v>
      </c>
      <c r="J12" s="16">
        <f t="shared" si="2"/>
        <v>80.88</v>
      </c>
      <c r="K12" s="18">
        <v>7</v>
      </c>
    </row>
    <row r="13" spans="1:11" ht="20.100000000000001" customHeight="1">
      <c r="A13" s="8">
        <v>10</v>
      </c>
      <c r="B13" s="9" t="s">
        <v>14</v>
      </c>
      <c r="C13" s="10" t="s">
        <v>15</v>
      </c>
      <c r="D13" s="11">
        <v>20030401</v>
      </c>
      <c r="E13" s="12" t="s">
        <v>23</v>
      </c>
      <c r="F13" s="14">
        <v>80.2</v>
      </c>
      <c r="G13" s="15">
        <f t="shared" si="0"/>
        <v>32.080000000000005</v>
      </c>
      <c r="H13" s="14">
        <v>81.2</v>
      </c>
      <c r="I13" s="15">
        <f t="shared" si="1"/>
        <v>48.72</v>
      </c>
      <c r="J13" s="16">
        <f t="shared" si="2"/>
        <v>80.800000000000011</v>
      </c>
      <c r="K13" s="18">
        <v>8</v>
      </c>
    </row>
    <row r="14" spans="1:11" ht="20.100000000000001" customHeight="1">
      <c r="A14" s="8">
        <v>11</v>
      </c>
      <c r="B14" s="9" t="s">
        <v>14</v>
      </c>
      <c r="C14" s="10" t="s">
        <v>15</v>
      </c>
      <c r="D14" s="11">
        <v>20030127</v>
      </c>
      <c r="E14" s="12" t="s">
        <v>24</v>
      </c>
      <c r="F14" s="14">
        <v>77.5</v>
      </c>
      <c r="G14" s="15">
        <f t="shared" si="0"/>
        <v>31</v>
      </c>
      <c r="H14" s="14">
        <v>82.6</v>
      </c>
      <c r="I14" s="15">
        <f t="shared" si="1"/>
        <v>49.559999999999995</v>
      </c>
      <c r="J14" s="16">
        <f t="shared" si="2"/>
        <v>80.56</v>
      </c>
      <c r="K14" s="18">
        <v>9</v>
      </c>
    </row>
    <row r="15" spans="1:11" ht="20.100000000000001" customHeight="1">
      <c r="A15" s="8">
        <v>12</v>
      </c>
      <c r="B15" s="9" t="s">
        <v>14</v>
      </c>
      <c r="C15" s="10" t="s">
        <v>15</v>
      </c>
      <c r="D15" s="11">
        <v>20030118</v>
      </c>
      <c r="E15" s="12" t="s">
        <v>25</v>
      </c>
      <c r="F15" s="14">
        <v>78.400000000000006</v>
      </c>
      <c r="G15" s="15">
        <f t="shared" si="0"/>
        <v>31.360000000000003</v>
      </c>
      <c r="H15" s="14">
        <v>81</v>
      </c>
      <c r="I15" s="15">
        <f t="shared" si="1"/>
        <v>48.6</v>
      </c>
      <c r="J15" s="16">
        <f t="shared" si="2"/>
        <v>79.960000000000008</v>
      </c>
      <c r="K15" s="18">
        <v>10</v>
      </c>
    </row>
    <row r="16" spans="1:11" ht="20.100000000000001" customHeight="1">
      <c r="A16" s="8">
        <v>13</v>
      </c>
      <c r="B16" s="9" t="s">
        <v>14</v>
      </c>
      <c r="C16" s="10" t="s">
        <v>15</v>
      </c>
      <c r="D16" s="11">
        <v>20030511</v>
      </c>
      <c r="E16" s="12" t="s">
        <v>26</v>
      </c>
      <c r="F16" s="14">
        <v>77.8</v>
      </c>
      <c r="G16" s="15">
        <f t="shared" si="0"/>
        <v>31.12</v>
      </c>
      <c r="H16" s="14">
        <v>80.599999999999994</v>
      </c>
      <c r="I16" s="15">
        <f t="shared" si="1"/>
        <v>48.359999999999992</v>
      </c>
      <c r="J16" s="16">
        <f t="shared" si="2"/>
        <v>79.47999999999999</v>
      </c>
      <c r="K16" s="18">
        <v>11</v>
      </c>
    </row>
    <row r="17" spans="1:11" ht="20.100000000000001" customHeight="1">
      <c r="A17" s="8">
        <v>14</v>
      </c>
      <c r="B17" s="9" t="s">
        <v>27</v>
      </c>
      <c r="C17" s="10" t="s">
        <v>28</v>
      </c>
      <c r="D17" s="11">
        <v>20050607</v>
      </c>
      <c r="E17" s="12" t="s">
        <v>29</v>
      </c>
      <c r="F17" s="14">
        <v>87</v>
      </c>
      <c r="G17" s="15">
        <f t="shared" si="0"/>
        <v>34.800000000000004</v>
      </c>
      <c r="H17" s="14">
        <v>84.32</v>
      </c>
      <c r="I17" s="15">
        <f t="shared" si="1"/>
        <v>50.591999999999992</v>
      </c>
      <c r="J17" s="16">
        <f t="shared" si="2"/>
        <v>85.391999999999996</v>
      </c>
      <c r="K17" s="18">
        <v>1</v>
      </c>
    </row>
    <row r="18" spans="1:11" ht="20.100000000000001" customHeight="1">
      <c r="A18" s="8">
        <v>15</v>
      </c>
      <c r="B18" s="9" t="s">
        <v>27</v>
      </c>
      <c r="C18" s="10" t="s">
        <v>28</v>
      </c>
      <c r="D18" s="11">
        <v>20051015</v>
      </c>
      <c r="E18" s="12" t="s">
        <v>30</v>
      </c>
      <c r="F18" s="14">
        <v>91.4</v>
      </c>
      <c r="G18" s="15">
        <f t="shared" si="0"/>
        <v>36.56</v>
      </c>
      <c r="H18" s="14">
        <v>79.8</v>
      </c>
      <c r="I18" s="15">
        <f t="shared" si="1"/>
        <v>47.879999999999995</v>
      </c>
      <c r="J18" s="16">
        <f t="shared" si="2"/>
        <v>84.44</v>
      </c>
      <c r="K18" s="18">
        <v>2</v>
      </c>
    </row>
    <row r="19" spans="1:11" ht="20.100000000000001" customHeight="1">
      <c r="A19" s="8">
        <v>16</v>
      </c>
      <c r="B19" s="9" t="s">
        <v>27</v>
      </c>
      <c r="C19" s="10" t="s">
        <v>28</v>
      </c>
      <c r="D19" s="11">
        <v>20051312</v>
      </c>
      <c r="E19" s="12" t="s">
        <v>31</v>
      </c>
      <c r="F19" s="14">
        <v>79.900000000000006</v>
      </c>
      <c r="G19" s="15">
        <f t="shared" si="0"/>
        <v>31.960000000000004</v>
      </c>
      <c r="H19" s="14">
        <v>87.08</v>
      </c>
      <c r="I19" s="15">
        <f t="shared" si="1"/>
        <v>52.247999999999998</v>
      </c>
      <c r="J19" s="16">
        <f t="shared" si="2"/>
        <v>84.207999999999998</v>
      </c>
      <c r="K19" s="18">
        <v>3</v>
      </c>
    </row>
    <row r="20" spans="1:11" ht="20.100000000000001" customHeight="1">
      <c r="A20" s="8">
        <v>17</v>
      </c>
      <c r="B20" s="9" t="s">
        <v>27</v>
      </c>
      <c r="C20" s="10" t="s">
        <v>28</v>
      </c>
      <c r="D20" s="11">
        <v>20050608</v>
      </c>
      <c r="E20" s="12" t="s">
        <v>32</v>
      </c>
      <c r="F20" s="14">
        <v>89</v>
      </c>
      <c r="G20" s="15">
        <f t="shared" si="0"/>
        <v>35.6</v>
      </c>
      <c r="H20" s="14">
        <v>80.88</v>
      </c>
      <c r="I20" s="15">
        <f t="shared" si="1"/>
        <v>48.527999999999999</v>
      </c>
      <c r="J20" s="16">
        <f t="shared" si="2"/>
        <v>84.128</v>
      </c>
      <c r="K20" s="18">
        <v>4</v>
      </c>
    </row>
    <row r="21" spans="1:11" ht="20.100000000000001" customHeight="1">
      <c r="A21" s="8">
        <v>18</v>
      </c>
      <c r="B21" s="9" t="s">
        <v>27</v>
      </c>
      <c r="C21" s="10" t="s">
        <v>28</v>
      </c>
      <c r="D21" s="11">
        <v>20050915</v>
      </c>
      <c r="E21" s="12" t="s">
        <v>33</v>
      </c>
      <c r="F21" s="14">
        <v>84.2</v>
      </c>
      <c r="G21" s="15">
        <f t="shared" si="0"/>
        <v>33.68</v>
      </c>
      <c r="H21" s="14">
        <v>84.06</v>
      </c>
      <c r="I21" s="15">
        <f t="shared" si="1"/>
        <v>50.436</v>
      </c>
      <c r="J21" s="16">
        <f t="shared" si="2"/>
        <v>84.116</v>
      </c>
      <c r="K21" s="18">
        <v>5</v>
      </c>
    </row>
    <row r="22" spans="1:11" ht="20.100000000000001" customHeight="1">
      <c r="A22" s="8">
        <v>19</v>
      </c>
      <c r="B22" s="9" t="s">
        <v>27</v>
      </c>
      <c r="C22" s="10" t="s">
        <v>28</v>
      </c>
      <c r="D22" s="11">
        <v>20050909</v>
      </c>
      <c r="E22" s="12" t="s">
        <v>34</v>
      </c>
      <c r="F22" s="14">
        <v>88.4</v>
      </c>
      <c r="G22" s="15">
        <f t="shared" si="0"/>
        <v>35.360000000000007</v>
      </c>
      <c r="H22" s="14">
        <v>79.44</v>
      </c>
      <c r="I22" s="15">
        <f t="shared" si="1"/>
        <v>47.663999999999994</v>
      </c>
      <c r="J22" s="16">
        <f t="shared" si="2"/>
        <v>83.024000000000001</v>
      </c>
      <c r="K22" s="18">
        <v>6</v>
      </c>
    </row>
    <row r="23" spans="1:11" ht="20.100000000000001" customHeight="1">
      <c r="A23" s="8">
        <v>20</v>
      </c>
      <c r="B23" s="9" t="s">
        <v>27</v>
      </c>
      <c r="C23" s="10" t="s">
        <v>28</v>
      </c>
      <c r="D23" s="11">
        <v>20051111</v>
      </c>
      <c r="E23" s="12" t="s">
        <v>35</v>
      </c>
      <c r="F23" s="14">
        <v>80.3</v>
      </c>
      <c r="G23" s="15">
        <f t="shared" si="0"/>
        <v>32.119999999999997</v>
      </c>
      <c r="H23" s="14">
        <v>84.78</v>
      </c>
      <c r="I23" s="15">
        <f t="shared" si="1"/>
        <v>50.868000000000002</v>
      </c>
      <c r="J23" s="16">
        <f t="shared" si="2"/>
        <v>82.988</v>
      </c>
      <c r="K23" s="18">
        <v>7</v>
      </c>
    </row>
    <row r="24" spans="1:11" ht="20.100000000000001" customHeight="1">
      <c r="A24" s="8">
        <v>21</v>
      </c>
      <c r="B24" s="9" t="s">
        <v>27</v>
      </c>
      <c r="C24" s="10" t="s">
        <v>28</v>
      </c>
      <c r="D24" s="11">
        <v>20051322</v>
      </c>
      <c r="E24" s="12" t="s">
        <v>36</v>
      </c>
      <c r="F24" s="14">
        <v>82.2</v>
      </c>
      <c r="G24" s="15">
        <f t="shared" si="0"/>
        <v>32.880000000000003</v>
      </c>
      <c r="H24" s="14">
        <v>83.08</v>
      </c>
      <c r="I24" s="15">
        <f t="shared" si="1"/>
        <v>49.847999999999999</v>
      </c>
      <c r="J24" s="16">
        <f t="shared" si="2"/>
        <v>82.728000000000009</v>
      </c>
      <c r="K24" s="18">
        <v>8</v>
      </c>
    </row>
    <row r="25" spans="1:11" ht="20.100000000000001" customHeight="1">
      <c r="A25" s="8">
        <v>22</v>
      </c>
      <c r="B25" s="9" t="s">
        <v>27</v>
      </c>
      <c r="C25" s="10" t="s">
        <v>28</v>
      </c>
      <c r="D25" s="11">
        <v>20050818</v>
      </c>
      <c r="E25" s="12" t="s">
        <v>37</v>
      </c>
      <c r="F25" s="14">
        <v>82.1</v>
      </c>
      <c r="G25" s="15">
        <f t="shared" si="0"/>
        <v>32.839999999999996</v>
      </c>
      <c r="H25" s="14">
        <v>82.64</v>
      </c>
      <c r="I25" s="15">
        <f t="shared" si="1"/>
        <v>49.583999999999996</v>
      </c>
      <c r="J25" s="16">
        <f t="shared" si="2"/>
        <v>82.423999999999992</v>
      </c>
      <c r="K25" s="18">
        <v>9</v>
      </c>
    </row>
    <row r="26" spans="1:11" ht="20.100000000000001" customHeight="1">
      <c r="A26" s="8">
        <v>23</v>
      </c>
      <c r="B26" s="9" t="s">
        <v>27</v>
      </c>
      <c r="C26" s="10" t="s">
        <v>28</v>
      </c>
      <c r="D26" s="11">
        <v>20051023</v>
      </c>
      <c r="E26" s="12" t="s">
        <v>38</v>
      </c>
      <c r="F26" s="14">
        <v>81.5</v>
      </c>
      <c r="G26" s="15">
        <f t="shared" si="0"/>
        <v>32.6</v>
      </c>
      <c r="H26" s="14">
        <v>83.02</v>
      </c>
      <c r="I26" s="15">
        <f t="shared" si="1"/>
        <v>49.811999999999998</v>
      </c>
      <c r="J26" s="16">
        <f t="shared" si="2"/>
        <v>82.412000000000006</v>
      </c>
      <c r="K26" s="18">
        <v>10</v>
      </c>
    </row>
    <row r="27" spans="1:11" ht="20.100000000000001" customHeight="1">
      <c r="A27" s="8">
        <v>24</v>
      </c>
      <c r="B27" s="9" t="s">
        <v>27</v>
      </c>
      <c r="C27" s="10" t="s">
        <v>28</v>
      </c>
      <c r="D27" s="11">
        <v>20051324</v>
      </c>
      <c r="E27" s="12" t="s">
        <v>39</v>
      </c>
      <c r="F27" s="14">
        <v>80.7</v>
      </c>
      <c r="G27" s="15">
        <f t="shared" si="0"/>
        <v>32.28</v>
      </c>
      <c r="H27" s="14">
        <v>83.26</v>
      </c>
      <c r="I27" s="15">
        <f t="shared" si="1"/>
        <v>49.956000000000003</v>
      </c>
      <c r="J27" s="16">
        <f t="shared" si="2"/>
        <v>82.236000000000004</v>
      </c>
      <c r="K27" s="18">
        <v>11</v>
      </c>
    </row>
    <row r="28" spans="1:11" ht="20.100000000000001" customHeight="1">
      <c r="A28" s="8">
        <v>25</v>
      </c>
      <c r="B28" s="9" t="s">
        <v>27</v>
      </c>
      <c r="C28" s="10" t="s">
        <v>28</v>
      </c>
      <c r="D28" s="11">
        <v>20051129</v>
      </c>
      <c r="E28" s="12" t="s">
        <v>40</v>
      </c>
      <c r="F28" s="14">
        <v>79.900000000000006</v>
      </c>
      <c r="G28" s="15">
        <f t="shared" si="0"/>
        <v>31.960000000000004</v>
      </c>
      <c r="H28" s="14">
        <v>83.72</v>
      </c>
      <c r="I28" s="15">
        <f t="shared" si="1"/>
        <v>50.231999999999999</v>
      </c>
      <c r="J28" s="16">
        <f t="shared" si="2"/>
        <v>82.192000000000007</v>
      </c>
      <c r="K28" s="18">
        <v>12</v>
      </c>
    </row>
    <row r="29" spans="1:11" ht="20.100000000000001" customHeight="1">
      <c r="A29" s="8">
        <v>26</v>
      </c>
      <c r="B29" s="9" t="s">
        <v>27</v>
      </c>
      <c r="C29" s="10" t="s">
        <v>28</v>
      </c>
      <c r="D29" s="11">
        <v>20051024</v>
      </c>
      <c r="E29" s="12" t="s">
        <v>41</v>
      </c>
      <c r="F29" s="14">
        <v>80.7</v>
      </c>
      <c r="G29" s="15">
        <f t="shared" si="0"/>
        <v>32.28</v>
      </c>
      <c r="H29" s="14">
        <v>83.04</v>
      </c>
      <c r="I29" s="15">
        <f t="shared" si="1"/>
        <v>49.824000000000005</v>
      </c>
      <c r="J29" s="16">
        <f t="shared" si="2"/>
        <v>82.104000000000013</v>
      </c>
      <c r="K29" s="18">
        <v>13</v>
      </c>
    </row>
    <row r="30" spans="1:11" ht="20.100000000000001" customHeight="1">
      <c r="A30" s="8">
        <v>27</v>
      </c>
      <c r="B30" s="9" t="s">
        <v>27</v>
      </c>
      <c r="C30" s="10" t="s">
        <v>28</v>
      </c>
      <c r="D30" s="11">
        <v>20051323</v>
      </c>
      <c r="E30" s="12" t="s">
        <v>42</v>
      </c>
      <c r="F30" s="14">
        <v>83.4</v>
      </c>
      <c r="G30" s="15">
        <f t="shared" si="0"/>
        <v>33.360000000000007</v>
      </c>
      <c r="H30" s="14">
        <v>81.14</v>
      </c>
      <c r="I30" s="15">
        <f t="shared" si="1"/>
        <v>48.683999999999997</v>
      </c>
      <c r="J30" s="16">
        <f t="shared" si="2"/>
        <v>82.044000000000011</v>
      </c>
      <c r="K30" s="18">
        <v>14</v>
      </c>
    </row>
    <row r="31" spans="1:11" ht="20.100000000000001" customHeight="1">
      <c r="A31" s="8">
        <v>28</v>
      </c>
      <c r="B31" s="9" t="s">
        <v>27</v>
      </c>
      <c r="C31" s="10" t="s">
        <v>28</v>
      </c>
      <c r="D31" s="11">
        <v>20051025</v>
      </c>
      <c r="E31" s="12" t="s">
        <v>43</v>
      </c>
      <c r="F31" s="14">
        <v>79.599999999999994</v>
      </c>
      <c r="G31" s="15">
        <f t="shared" si="0"/>
        <v>31.84</v>
      </c>
      <c r="H31" s="14">
        <v>83.58</v>
      </c>
      <c r="I31" s="15">
        <f t="shared" si="1"/>
        <v>50.147999999999996</v>
      </c>
      <c r="J31" s="16">
        <f t="shared" si="2"/>
        <v>81.988</v>
      </c>
      <c r="K31" s="18">
        <v>15</v>
      </c>
    </row>
    <row r="32" spans="1:11" ht="20.100000000000001" customHeight="1">
      <c r="A32" s="8">
        <v>29</v>
      </c>
      <c r="B32" s="9" t="s">
        <v>27</v>
      </c>
      <c r="C32" s="10" t="s">
        <v>28</v>
      </c>
      <c r="D32" s="11">
        <v>20051321</v>
      </c>
      <c r="E32" s="12" t="s">
        <v>44</v>
      </c>
      <c r="F32" s="14">
        <v>80.8</v>
      </c>
      <c r="G32" s="15">
        <f t="shared" si="0"/>
        <v>32.32</v>
      </c>
      <c r="H32" s="14">
        <v>82.66</v>
      </c>
      <c r="I32" s="15">
        <f t="shared" si="1"/>
        <v>49.595999999999997</v>
      </c>
      <c r="J32" s="16">
        <f t="shared" si="2"/>
        <v>81.915999999999997</v>
      </c>
      <c r="K32" s="18">
        <v>16</v>
      </c>
    </row>
    <row r="33" spans="1:11" ht="20.100000000000001" customHeight="1">
      <c r="A33" s="8">
        <v>30</v>
      </c>
      <c r="B33" s="9" t="s">
        <v>27</v>
      </c>
      <c r="C33" s="10" t="s">
        <v>28</v>
      </c>
      <c r="D33" s="11">
        <v>20051301</v>
      </c>
      <c r="E33" s="12" t="s">
        <v>45</v>
      </c>
      <c r="F33" s="14">
        <v>87.6</v>
      </c>
      <c r="G33" s="15">
        <f t="shared" si="0"/>
        <v>35.04</v>
      </c>
      <c r="H33" s="14">
        <v>77.739999999999995</v>
      </c>
      <c r="I33" s="15">
        <f t="shared" si="1"/>
        <v>46.643999999999998</v>
      </c>
      <c r="J33" s="16">
        <f t="shared" si="2"/>
        <v>81.683999999999997</v>
      </c>
      <c r="K33" s="18">
        <v>17</v>
      </c>
    </row>
    <row r="34" spans="1:11" ht="20.100000000000001" customHeight="1">
      <c r="A34" s="8">
        <v>31</v>
      </c>
      <c r="B34" s="9" t="s">
        <v>27</v>
      </c>
      <c r="C34" s="10" t="s">
        <v>28</v>
      </c>
      <c r="D34" s="11">
        <v>20050705</v>
      </c>
      <c r="E34" s="12" t="s">
        <v>46</v>
      </c>
      <c r="F34" s="14">
        <v>82.1</v>
      </c>
      <c r="G34" s="15">
        <f t="shared" si="0"/>
        <v>32.839999999999996</v>
      </c>
      <c r="H34" s="14">
        <v>81</v>
      </c>
      <c r="I34" s="15">
        <f t="shared" si="1"/>
        <v>48.6</v>
      </c>
      <c r="J34" s="16">
        <f t="shared" si="2"/>
        <v>81.44</v>
      </c>
      <c r="K34" s="18">
        <v>18</v>
      </c>
    </row>
    <row r="35" spans="1:11" ht="20.100000000000001" customHeight="1">
      <c r="A35" s="8">
        <v>32</v>
      </c>
      <c r="B35" s="9" t="s">
        <v>27</v>
      </c>
      <c r="C35" s="10" t="s">
        <v>28</v>
      </c>
      <c r="D35" s="11">
        <v>20051225</v>
      </c>
      <c r="E35" s="12" t="s">
        <v>47</v>
      </c>
      <c r="F35" s="14">
        <v>83.4</v>
      </c>
      <c r="G35" s="15">
        <f t="shared" si="0"/>
        <v>33.360000000000007</v>
      </c>
      <c r="H35" s="14">
        <v>79.86</v>
      </c>
      <c r="I35" s="15">
        <f t="shared" si="1"/>
        <v>47.915999999999997</v>
      </c>
      <c r="J35" s="16">
        <f t="shared" si="2"/>
        <v>81.27600000000001</v>
      </c>
      <c r="K35" s="18">
        <v>19</v>
      </c>
    </row>
    <row r="36" spans="1:11" ht="20.100000000000001" customHeight="1">
      <c r="A36" s="8">
        <v>33</v>
      </c>
      <c r="B36" s="9" t="s">
        <v>48</v>
      </c>
      <c r="C36" s="10" t="s">
        <v>28</v>
      </c>
      <c r="D36" s="11">
        <v>20061603</v>
      </c>
      <c r="E36" s="12" t="s">
        <v>49</v>
      </c>
      <c r="F36" s="14">
        <v>79.5</v>
      </c>
      <c r="G36" s="15">
        <f t="shared" si="0"/>
        <v>31.8</v>
      </c>
      <c r="H36" s="13">
        <v>87.2</v>
      </c>
      <c r="I36" s="15">
        <f t="shared" si="1"/>
        <v>52.32</v>
      </c>
      <c r="J36" s="16">
        <f t="shared" si="2"/>
        <v>84.12</v>
      </c>
      <c r="K36" s="17">
        <v>1</v>
      </c>
    </row>
    <row r="37" spans="1:11" ht="20.100000000000001" customHeight="1">
      <c r="A37" s="8">
        <v>34</v>
      </c>
      <c r="B37" s="9" t="s">
        <v>48</v>
      </c>
      <c r="C37" s="10" t="s">
        <v>28</v>
      </c>
      <c r="D37" s="11">
        <v>20061518</v>
      </c>
      <c r="E37" s="12" t="s">
        <v>50</v>
      </c>
      <c r="F37" s="14">
        <v>77.8</v>
      </c>
      <c r="G37" s="15">
        <f t="shared" si="0"/>
        <v>31.12</v>
      </c>
      <c r="H37" s="13">
        <v>84.8</v>
      </c>
      <c r="I37" s="15">
        <f t="shared" si="1"/>
        <v>50.879999999999995</v>
      </c>
      <c r="J37" s="16">
        <f t="shared" si="2"/>
        <v>82</v>
      </c>
      <c r="K37" s="17">
        <v>2</v>
      </c>
    </row>
    <row r="38" spans="1:11" ht="20.100000000000001" customHeight="1">
      <c r="A38" s="8">
        <v>35</v>
      </c>
      <c r="B38" s="9" t="s">
        <v>48</v>
      </c>
      <c r="C38" s="10" t="s">
        <v>28</v>
      </c>
      <c r="D38" s="11">
        <v>20061613</v>
      </c>
      <c r="E38" s="12" t="s">
        <v>51</v>
      </c>
      <c r="F38" s="14">
        <v>84.7</v>
      </c>
      <c r="G38" s="15">
        <f t="shared" si="0"/>
        <v>33.880000000000003</v>
      </c>
      <c r="H38" s="13">
        <v>79.400000000000006</v>
      </c>
      <c r="I38" s="15">
        <f t="shared" si="1"/>
        <v>47.64</v>
      </c>
      <c r="J38" s="16">
        <f t="shared" si="2"/>
        <v>81.52000000000001</v>
      </c>
      <c r="K38" s="17">
        <v>3</v>
      </c>
    </row>
    <row r="39" spans="1:11" ht="20.100000000000001" customHeight="1">
      <c r="A39" s="8">
        <v>36</v>
      </c>
      <c r="B39" s="9" t="s">
        <v>48</v>
      </c>
      <c r="C39" s="10" t="s">
        <v>28</v>
      </c>
      <c r="D39" s="11">
        <v>20061418</v>
      </c>
      <c r="E39" s="12" t="s">
        <v>52</v>
      </c>
      <c r="F39" s="14">
        <v>81.400000000000006</v>
      </c>
      <c r="G39" s="15">
        <f t="shared" si="0"/>
        <v>32.56</v>
      </c>
      <c r="H39" s="13">
        <v>80</v>
      </c>
      <c r="I39" s="15">
        <f t="shared" si="1"/>
        <v>48</v>
      </c>
      <c r="J39" s="16">
        <f t="shared" si="2"/>
        <v>80.56</v>
      </c>
      <c r="K39" s="17">
        <v>4</v>
      </c>
    </row>
    <row r="40" spans="1:11" ht="20.100000000000001" customHeight="1">
      <c r="A40" s="8">
        <v>37</v>
      </c>
      <c r="B40" s="9" t="s">
        <v>53</v>
      </c>
      <c r="C40" s="10" t="s">
        <v>54</v>
      </c>
      <c r="D40" s="11">
        <v>20081804</v>
      </c>
      <c r="E40" s="12" t="s">
        <v>55</v>
      </c>
      <c r="F40" s="14">
        <v>81.5</v>
      </c>
      <c r="G40" s="15">
        <f t="shared" si="0"/>
        <v>32.6</v>
      </c>
      <c r="H40" s="14">
        <v>89.4</v>
      </c>
      <c r="I40" s="15">
        <f t="shared" si="1"/>
        <v>53.64</v>
      </c>
      <c r="J40" s="16">
        <f t="shared" si="2"/>
        <v>86.240000000000009</v>
      </c>
      <c r="K40" s="19">
        <v>1</v>
      </c>
    </row>
    <row r="41" spans="1:11" ht="20.100000000000001" customHeight="1">
      <c r="A41" s="8">
        <v>38</v>
      </c>
      <c r="B41" s="9" t="s">
        <v>53</v>
      </c>
      <c r="C41" s="10" t="s">
        <v>54</v>
      </c>
      <c r="D41" s="11">
        <v>20081802</v>
      </c>
      <c r="E41" s="12" t="s">
        <v>56</v>
      </c>
      <c r="F41" s="14">
        <v>82.6</v>
      </c>
      <c r="G41" s="15">
        <f t="shared" si="0"/>
        <v>33.04</v>
      </c>
      <c r="H41" s="14">
        <v>86.8</v>
      </c>
      <c r="I41" s="15">
        <f t="shared" si="1"/>
        <v>52.08</v>
      </c>
      <c r="J41" s="16">
        <f t="shared" si="2"/>
        <v>85.12</v>
      </c>
      <c r="K41" s="19">
        <v>2</v>
      </c>
    </row>
    <row r="42" spans="1:11" ht="20.100000000000001" customHeight="1">
      <c r="A42" s="8">
        <v>39</v>
      </c>
      <c r="B42" s="9" t="s">
        <v>53</v>
      </c>
      <c r="C42" s="10" t="s">
        <v>54</v>
      </c>
      <c r="D42" s="11">
        <v>20081709</v>
      </c>
      <c r="E42" s="12" t="s">
        <v>57</v>
      </c>
      <c r="F42" s="14">
        <v>80.400000000000006</v>
      </c>
      <c r="G42" s="15">
        <f t="shared" si="0"/>
        <v>32.160000000000004</v>
      </c>
      <c r="H42" s="14">
        <v>84.2</v>
      </c>
      <c r="I42" s="15">
        <f t="shared" si="1"/>
        <v>50.52</v>
      </c>
      <c r="J42" s="16">
        <f t="shared" si="2"/>
        <v>82.68</v>
      </c>
      <c r="K42" s="19">
        <v>3</v>
      </c>
    </row>
    <row r="43" spans="1:11" ht="20.100000000000001" customHeight="1">
      <c r="A43" s="8">
        <v>40</v>
      </c>
      <c r="B43" s="9" t="s">
        <v>53</v>
      </c>
      <c r="C43" s="10" t="s">
        <v>54</v>
      </c>
      <c r="D43" s="11">
        <v>20081720</v>
      </c>
      <c r="E43" s="12" t="s">
        <v>58</v>
      </c>
      <c r="F43" s="14">
        <v>76.599999999999994</v>
      </c>
      <c r="G43" s="15">
        <f t="shared" si="0"/>
        <v>30.64</v>
      </c>
      <c r="H43" s="14">
        <v>86</v>
      </c>
      <c r="I43" s="15">
        <f t="shared" si="1"/>
        <v>51.6</v>
      </c>
      <c r="J43" s="16">
        <f t="shared" si="2"/>
        <v>82.240000000000009</v>
      </c>
      <c r="K43" s="19">
        <v>4</v>
      </c>
    </row>
    <row r="44" spans="1:11" ht="20.100000000000001" customHeight="1">
      <c r="A44" s="8">
        <v>41</v>
      </c>
      <c r="B44" s="9" t="s">
        <v>53</v>
      </c>
      <c r="C44" s="10" t="s">
        <v>54</v>
      </c>
      <c r="D44" s="11">
        <v>20081630</v>
      </c>
      <c r="E44" s="12" t="s">
        <v>59</v>
      </c>
      <c r="F44" s="14">
        <v>86.7</v>
      </c>
      <c r="G44" s="15">
        <f t="shared" si="0"/>
        <v>34.68</v>
      </c>
      <c r="H44" s="14">
        <v>79</v>
      </c>
      <c r="I44" s="15">
        <f t="shared" si="1"/>
        <v>47.4</v>
      </c>
      <c r="J44" s="16">
        <f t="shared" si="2"/>
        <v>82.08</v>
      </c>
      <c r="K44" s="19">
        <v>5</v>
      </c>
    </row>
    <row r="45" spans="1:11" ht="20.100000000000001" customHeight="1">
      <c r="A45" s="8">
        <v>42</v>
      </c>
      <c r="B45" s="9" t="s">
        <v>53</v>
      </c>
      <c r="C45" s="10" t="s">
        <v>54</v>
      </c>
      <c r="D45" s="11">
        <v>20081629</v>
      </c>
      <c r="E45" s="12" t="s">
        <v>60</v>
      </c>
      <c r="F45" s="14">
        <v>77.599999999999994</v>
      </c>
      <c r="G45" s="15">
        <f t="shared" si="0"/>
        <v>31.04</v>
      </c>
      <c r="H45" s="14">
        <v>82.8</v>
      </c>
      <c r="I45" s="15">
        <f t="shared" si="1"/>
        <v>49.68</v>
      </c>
      <c r="J45" s="16">
        <f t="shared" si="2"/>
        <v>80.72</v>
      </c>
      <c r="K45" s="19">
        <v>6</v>
      </c>
    </row>
    <row r="46" spans="1:11" ht="20.100000000000001" customHeight="1">
      <c r="A46" s="8">
        <v>43</v>
      </c>
      <c r="B46" s="9" t="s">
        <v>61</v>
      </c>
      <c r="C46" s="10" t="s">
        <v>62</v>
      </c>
      <c r="D46" s="11">
        <v>20101929</v>
      </c>
      <c r="E46" s="12" t="s">
        <v>63</v>
      </c>
      <c r="F46" s="14">
        <v>79.400000000000006</v>
      </c>
      <c r="G46" s="15">
        <f t="shared" si="0"/>
        <v>31.760000000000005</v>
      </c>
      <c r="H46" s="14">
        <v>86</v>
      </c>
      <c r="I46" s="15">
        <f t="shared" si="1"/>
        <v>51.6</v>
      </c>
      <c r="J46" s="16">
        <f t="shared" si="2"/>
        <v>83.360000000000014</v>
      </c>
      <c r="K46" s="17">
        <v>1</v>
      </c>
    </row>
    <row r="47" spans="1:11" ht="20.100000000000001" customHeight="1">
      <c r="A47" s="8">
        <v>44</v>
      </c>
      <c r="B47" s="9" t="s">
        <v>61</v>
      </c>
      <c r="C47" s="10" t="s">
        <v>62</v>
      </c>
      <c r="D47" s="11">
        <v>20101918</v>
      </c>
      <c r="E47" s="12" t="s">
        <v>64</v>
      </c>
      <c r="F47" s="14">
        <v>84.3</v>
      </c>
      <c r="G47" s="15">
        <f t="shared" si="0"/>
        <v>33.72</v>
      </c>
      <c r="H47" s="14">
        <v>82.2</v>
      </c>
      <c r="I47" s="15">
        <f t="shared" si="1"/>
        <v>49.32</v>
      </c>
      <c r="J47" s="16">
        <f t="shared" si="2"/>
        <v>83.039999999999992</v>
      </c>
      <c r="K47" s="17">
        <v>2</v>
      </c>
    </row>
    <row r="48" spans="1:11" ht="20.100000000000001" customHeight="1">
      <c r="A48" s="8">
        <v>45</v>
      </c>
      <c r="B48" s="9" t="s">
        <v>61</v>
      </c>
      <c r="C48" s="10" t="s">
        <v>62</v>
      </c>
      <c r="D48" s="11">
        <v>20101825</v>
      </c>
      <c r="E48" s="12" t="s">
        <v>65</v>
      </c>
      <c r="F48" s="14">
        <v>79.7</v>
      </c>
      <c r="G48" s="15">
        <f t="shared" si="0"/>
        <v>31.880000000000003</v>
      </c>
      <c r="H48" s="14">
        <v>82.4</v>
      </c>
      <c r="I48" s="15">
        <f t="shared" si="1"/>
        <v>49.440000000000005</v>
      </c>
      <c r="J48" s="16">
        <f t="shared" si="2"/>
        <v>81.320000000000007</v>
      </c>
      <c r="K48" s="17">
        <v>3</v>
      </c>
    </row>
    <row r="49" spans="1:11" ht="20.100000000000001" customHeight="1">
      <c r="A49" s="8">
        <v>46</v>
      </c>
      <c r="B49" s="9" t="s">
        <v>61</v>
      </c>
      <c r="C49" s="10" t="s">
        <v>62</v>
      </c>
      <c r="D49" s="11">
        <v>20101920</v>
      </c>
      <c r="E49" s="12" t="s">
        <v>66</v>
      </c>
      <c r="F49" s="14">
        <v>78.400000000000006</v>
      </c>
      <c r="G49" s="15">
        <f t="shared" si="0"/>
        <v>31.360000000000003</v>
      </c>
      <c r="H49" s="14">
        <v>82.8</v>
      </c>
      <c r="I49" s="15">
        <f t="shared" si="1"/>
        <v>49.68</v>
      </c>
      <c r="J49" s="16">
        <f t="shared" si="2"/>
        <v>81.040000000000006</v>
      </c>
      <c r="K49" s="17">
        <v>4</v>
      </c>
    </row>
    <row r="50" spans="1:11" ht="20.100000000000001" customHeight="1">
      <c r="A50" s="8">
        <v>47</v>
      </c>
      <c r="B50" s="9" t="s">
        <v>61</v>
      </c>
      <c r="C50" s="10" t="s">
        <v>62</v>
      </c>
      <c r="D50" s="11">
        <v>20101925</v>
      </c>
      <c r="E50" s="12" t="s">
        <v>67</v>
      </c>
      <c r="F50" s="14">
        <v>77</v>
      </c>
      <c r="G50" s="15">
        <f t="shared" si="0"/>
        <v>30.8</v>
      </c>
      <c r="H50" s="14">
        <v>82.6</v>
      </c>
      <c r="I50" s="15">
        <f t="shared" si="1"/>
        <v>49.559999999999995</v>
      </c>
      <c r="J50" s="16">
        <f t="shared" si="2"/>
        <v>80.36</v>
      </c>
      <c r="K50" s="17">
        <v>5</v>
      </c>
    </row>
    <row r="51" spans="1:11" ht="20.100000000000001" customHeight="1">
      <c r="A51" s="8">
        <v>48</v>
      </c>
      <c r="B51" s="9" t="s">
        <v>61</v>
      </c>
      <c r="C51" s="10" t="s">
        <v>62</v>
      </c>
      <c r="D51" s="11">
        <v>20101923</v>
      </c>
      <c r="E51" s="12" t="s">
        <v>68</v>
      </c>
      <c r="F51" s="14">
        <v>78.3</v>
      </c>
      <c r="G51" s="15">
        <f t="shared" si="0"/>
        <v>31.32</v>
      </c>
      <c r="H51" s="14">
        <v>79.400000000000006</v>
      </c>
      <c r="I51" s="15">
        <f t="shared" si="1"/>
        <v>47.64</v>
      </c>
      <c r="J51" s="16">
        <f t="shared" si="2"/>
        <v>78.960000000000008</v>
      </c>
      <c r="K51" s="17">
        <v>6</v>
      </c>
    </row>
    <row r="52" spans="1:11" ht="20.100000000000001" customHeight="1">
      <c r="A52" s="8">
        <v>49</v>
      </c>
      <c r="B52" s="9" t="s">
        <v>69</v>
      </c>
      <c r="C52" s="10" t="s">
        <v>70</v>
      </c>
      <c r="D52" s="11">
        <v>20122303</v>
      </c>
      <c r="E52" s="12" t="s">
        <v>71</v>
      </c>
      <c r="F52" s="14">
        <v>90.6</v>
      </c>
      <c r="G52" s="15">
        <f t="shared" si="0"/>
        <v>36.24</v>
      </c>
      <c r="H52" s="14">
        <v>85</v>
      </c>
      <c r="I52" s="15">
        <f t="shared" si="1"/>
        <v>51</v>
      </c>
      <c r="J52" s="16">
        <f t="shared" si="2"/>
        <v>87.240000000000009</v>
      </c>
      <c r="K52" s="18">
        <v>1</v>
      </c>
    </row>
    <row r="53" spans="1:11" ht="20.100000000000001" customHeight="1">
      <c r="A53" s="8">
        <v>50</v>
      </c>
      <c r="B53" s="9" t="s">
        <v>69</v>
      </c>
      <c r="C53" s="10" t="s">
        <v>70</v>
      </c>
      <c r="D53" s="11">
        <v>20122402</v>
      </c>
      <c r="E53" s="12" t="s">
        <v>72</v>
      </c>
      <c r="F53" s="14">
        <v>84.9</v>
      </c>
      <c r="G53" s="15">
        <f t="shared" si="0"/>
        <v>33.96</v>
      </c>
      <c r="H53" s="14">
        <v>88.2</v>
      </c>
      <c r="I53" s="15">
        <f t="shared" si="1"/>
        <v>52.92</v>
      </c>
      <c r="J53" s="16">
        <f t="shared" si="2"/>
        <v>86.88</v>
      </c>
      <c r="K53" s="18">
        <v>2</v>
      </c>
    </row>
    <row r="54" spans="1:11" ht="20.100000000000001" customHeight="1">
      <c r="A54" s="8">
        <v>51</v>
      </c>
      <c r="B54" s="9" t="s">
        <v>69</v>
      </c>
      <c r="C54" s="10" t="s">
        <v>70</v>
      </c>
      <c r="D54" s="11">
        <v>20122307</v>
      </c>
      <c r="E54" s="12" t="s">
        <v>73</v>
      </c>
      <c r="F54" s="14">
        <v>84.9</v>
      </c>
      <c r="G54" s="15">
        <f t="shared" si="0"/>
        <v>33.96</v>
      </c>
      <c r="H54" s="14">
        <v>87</v>
      </c>
      <c r="I54" s="15">
        <f t="shared" si="1"/>
        <v>52.199999999999996</v>
      </c>
      <c r="J54" s="16">
        <f t="shared" si="2"/>
        <v>86.16</v>
      </c>
      <c r="K54" s="18">
        <v>3</v>
      </c>
    </row>
    <row r="55" spans="1:11" ht="20.100000000000001" customHeight="1">
      <c r="A55" s="8">
        <v>52</v>
      </c>
      <c r="B55" s="9" t="s">
        <v>69</v>
      </c>
      <c r="C55" s="10" t="s">
        <v>70</v>
      </c>
      <c r="D55" s="11">
        <v>20122317</v>
      </c>
      <c r="E55" s="12" t="s">
        <v>74</v>
      </c>
      <c r="F55" s="14">
        <v>82.6</v>
      </c>
      <c r="G55" s="15">
        <f t="shared" si="0"/>
        <v>33.04</v>
      </c>
      <c r="H55" s="14">
        <v>85.2</v>
      </c>
      <c r="I55" s="15">
        <f t="shared" si="1"/>
        <v>51.12</v>
      </c>
      <c r="J55" s="16">
        <f t="shared" si="2"/>
        <v>84.16</v>
      </c>
      <c r="K55" s="18">
        <v>4</v>
      </c>
    </row>
    <row r="56" spans="1:11" ht="20.100000000000001" customHeight="1">
      <c r="A56" s="8">
        <v>53</v>
      </c>
      <c r="B56" s="9" t="s">
        <v>69</v>
      </c>
      <c r="C56" s="10" t="s">
        <v>70</v>
      </c>
      <c r="D56" s="11">
        <v>20122120</v>
      </c>
      <c r="E56" s="12" t="s">
        <v>75</v>
      </c>
      <c r="F56" s="14">
        <v>85.5</v>
      </c>
      <c r="G56" s="15">
        <f t="shared" si="0"/>
        <v>34.200000000000003</v>
      </c>
      <c r="H56" s="14">
        <v>83.2</v>
      </c>
      <c r="I56" s="15">
        <f t="shared" si="1"/>
        <v>49.92</v>
      </c>
      <c r="J56" s="16">
        <f t="shared" si="2"/>
        <v>84.12</v>
      </c>
      <c r="K56" s="18">
        <v>5</v>
      </c>
    </row>
    <row r="57" spans="1:11" ht="20.100000000000001" customHeight="1">
      <c r="A57" s="8">
        <v>54</v>
      </c>
      <c r="B57" s="9" t="s">
        <v>69</v>
      </c>
      <c r="C57" s="10" t="s">
        <v>70</v>
      </c>
      <c r="D57" s="11">
        <v>20122403</v>
      </c>
      <c r="E57" s="12" t="s">
        <v>76</v>
      </c>
      <c r="F57" s="14">
        <v>84.1</v>
      </c>
      <c r="G57" s="15">
        <f t="shared" si="0"/>
        <v>33.64</v>
      </c>
      <c r="H57" s="14">
        <v>84</v>
      </c>
      <c r="I57" s="15">
        <f t="shared" si="1"/>
        <v>50.4</v>
      </c>
      <c r="J57" s="16">
        <f t="shared" si="2"/>
        <v>84.039999999999992</v>
      </c>
      <c r="K57" s="18">
        <v>6</v>
      </c>
    </row>
    <row r="58" spans="1:11" ht="20.100000000000001" customHeight="1">
      <c r="A58" s="8">
        <v>55</v>
      </c>
      <c r="B58" s="9" t="s">
        <v>69</v>
      </c>
      <c r="C58" s="10" t="s">
        <v>70</v>
      </c>
      <c r="D58" s="11">
        <v>20122316</v>
      </c>
      <c r="E58" s="12" t="s">
        <v>77</v>
      </c>
      <c r="F58" s="14">
        <v>80.3</v>
      </c>
      <c r="G58" s="15">
        <f t="shared" si="0"/>
        <v>32.119999999999997</v>
      </c>
      <c r="H58" s="14">
        <v>86.4</v>
      </c>
      <c r="I58" s="15">
        <f t="shared" si="1"/>
        <v>51.84</v>
      </c>
      <c r="J58" s="16">
        <f t="shared" si="2"/>
        <v>83.960000000000008</v>
      </c>
      <c r="K58" s="18">
        <v>7</v>
      </c>
    </row>
    <row r="59" spans="1:11" ht="20.100000000000001" customHeight="1">
      <c r="A59" s="8">
        <v>56</v>
      </c>
      <c r="B59" s="9" t="s">
        <v>69</v>
      </c>
      <c r="C59" s="10" t="s">
        <v>70</v>
      </c>
      <c r="D59" s="11">
        <v>20122024</v>
      </c>
      <c r="E59" s="12" t="s">
        <v>78</v>
      </c>
      <c r="F59" s="14">
        <v>86</v>
      </c>
      <c r="G59" s="15">
        <f t="shared" si="0"/>
        <v>34.4</v>
      </c>
      <c r="H59" s="14">
        <v>82.6</v>
      </c>
      <c r="I59" s="15">
        <f t="shared" si="1"/>
        <v>49.559999999999995</v>
      </c>
      <c r="J59" s="16">
        <f t="shared" si="2"/>
        <v>83.96</v>
      </c>
      <c r="K59" s="18">
        <v>8</v>
      </c>
    </row>
    <row r="60" spans="1:11" ht="20.100000000000001" customHeight="1">
      <c r="A60" s="8">
        <v>57</v>
      </c>
      <c r="B60" s="9" t="s">
        <v>69</v>
      </c>
      <c r="C60" s="10" t="s">
        <v>70</v>
      </c>
      <c r="D60" s="11">
        <v>20122115</v>
      </c>
      <c r="E60" s="12" t="s">
        <v>79</v>
      </c>
      <c r="F60" s="14">
        <v>83.9</v>
      </c>
      <c r="G60" s="15">
        <f t="shared" si="0"/>
        <v>33.56</v>
      </c>
      <c r="H60" s="14">
        <v>83</v>
      </c>
      <c r="I60" s="15">
        <f t="shared" si="1"/>
        <v>49.8</v>
      </c>
      <c r="J60" s="16">
        <f t="shared" si="2"/>
        <v>83.36</v>
      </c>
      <c r="K60" s="18">
        <v>9</v>
      </c>
    </row>
    <row r="61" spans="1:11" ht="20.100000000000001" customHeight="1">
      <c r="A61" s="8">
        <v>58</v>
      </c>
      <c r="B61" s="9" t="s">
        <v>69</v>
      </c>
      <c r="C61" s="10" t="s">
        <v>70</v>
      </c>
      <c r="D61" s="11">
        <v>20122112</v>
      </c>
      <c r="E61" s="12" t="s">
        <v>80</v>
      </c>
      <c r="F61" s="14">
        <v>84</v>
      </c>
      <c r="G61" s="15">
        <f t="shared" si="0"/>
        <v>33.6</v>
      </c>
      <c r="H61" s="14">
        <v>82.2</v>
      </c>
      <c r="I61" s="15">
        <f t="shared" si="1"/>
        <v>49.32</v>
      </c>
      <c r="J61" s="16">
        <f t="shared" si="2"/>
        <v>82.92</v>
      </c>
      <c r="K61" s="18">
        <v>10</v>
      </c>
    </row>
    <row r="62" spans="1:11" ht="20.100000000000001" customHeight="1">
      <c r="A62" s="8">
        <v>59</v>
      </c>
      <c r="B62" s="9" t="s">
        <v>69</v>
      </c>
      <c r="C62" s="10" t="s">
        <v>70</v>
      </c>
      <c r="D62" s="11">
        <v>20122212</v>
      </c>
      <c r="E62" s="12" t="s">
        <v>81</v>
      </c>
      <c r="F62" s="14">
        <v>79.099999999999994</v>
      </c>
      <c r="G62" s="15">
        <f t="shared" si="0"/>
        <v>31.64</v>
      </c>
      <c r="H62" s="14">
        <v>84.2</v>
      </c>
      <c r="I62" s="15">
        <f t="shared" si="1"/>
        <v>50.52</v>
      </c>
      <c r="J62" s="16">
        <f t="shared" si="2"/>
        <v>82.16</v>
      </c>
      <c r="K62" s="18">
        <v>11</v>
      </c>
    </row>
    <row r="63" spans="1:11" ht="20.100000000000001" customHeight="1">
      <c r="A63" s="8">
        <v>60</v>
      </c>
      <c r="B63" s="9" t="s">
        <v>69</v>
      </c>
      <c r="C63" s="10" t="s">
        <v>70</v>
      </c>
      <c r="D63" s="11">
        <v>20122206</v>
      </c>
      <c r="E63" s="12" t="s">
        <v>82</v>
      </c>
      <c r="F63" s="14">
        <v>81.400000000000006</v>
      </c>
      <c r="G63" s="15">
        <f t="shared" si="0"/>
        <v>32.56</v>
      </c>
      <c r="H63" s="14">
        <v>82.6</v>
      </c>
      <c r="I63" s="15">
        <f t="shared" si="1"/>
        <v>49.559999999999995</v>
      </c>
      <c r="J63" s="16">
        <f t="shared" si="2"/>
        <v>82.12</v>
      </c>
      <c r="K63" s="18">
        <v>12</v>
      </c>
    </row>
    <row r="64" spans="1:11" ht="18.95" customHeight="1">
      <c r="A64" s="8">
        <v>61</v>
      </c>
      <c r="B64" s="9" t="s">
        <v>69</v>
      </c>
      <c r="C64" s="10" t="s">
        <v>70</v>
      </c>
      <c r="D64" s="11">
        <v>20122214</v>
      </c>
      <c r="E64" s="12" t="s">
        <v>83</v>
      </c>
      <c r="F64" s="14">
        <v>84</v>
      </c>
      <c r="G64" s="15">
        <f t="shared" si="0"/>
        <v>33.6</v>
      </c>
      <c r="H64" s="14">
        <v>78.400000000000006</v>
      </c>
      <c r="I64" s="15">
        <f t="shared" si="1"/>
        <v>47.04</v>
      </c>
      <c r="J64" s="16">
        <f t="shared" si="2"/>
        <v>80.64</v>
      </c>
      <c r="K64" s="18">
        <v>13</v>
      </c>
    </row>
    <row r="65" spans="1:11" ht="18.95" customHeight="1">
      <c r="A65" s="8">
        <v>62</v>
      </c>
      <c r="B65" s="9" t="s">
        <v>69</v>
      </c>
      <c r="C65" s="10" t="s">
        <v>70</v>
      </c>
      <c r="D65" s="11">
        <v>20122029</v>
      </c>
      <c r="E65" s="12" t="s">
        <v>84</v>
      </c>
      <c r="F65" s="14">
        <v>83.8</v>
      </c>
      <c r="G65" s="15">
        <f t="shared" si="0"/>
        <v>33.520000000000003</v>
      </c>
      <c r="H65" s="14">
        <v>77.8</v>
      </c>
      <c r="I65" s="15">
        <f t="shared" si="1"/>
        <v>46.68</v>
      </c>
      <c r="J65" s="16">
        <f t="shared" si="2"/>
        <v>80.2</v>
      </c>
      <c r="K65" s="18">
        <v>14</v>
      </c>
    </row>
    <row r="66" spans="1:11" ht="18.95" customHeight="1">
      <c r="A66" s="8">
        <v>63</v>
      </c>
      <c r="B66" s="9" t="s">
        <v>85</v>
      </c>
      <c r="C66" s="10" t="s">
        <v>86</v>
      </c>
      <c r="D66" s="11">
        <v>20142516</v>
      </c>
      <c r="E66" s="12" t="s">
        <v>87</v>
      </c>
      <c r="F66" s="14">
        <v>85.3</v>
      </c>
      <c r="G66" s="15">
        <f t="shared" si="0"/>
        <v>34.119999999999997</v>
      </c>
      <c r="H66" s="14">
        <v>86.2</v>
      </c>
      <c r="I66" s="15">
        <f t="shared" si="1"/>
        <v>51.72</v>
      </c>
      <c r="J66" s="16">
        <f t="shared" si="2"/>
        <v>85.84</v>
      </c>
      <c r="K66" s="18">
        <v>1</v>
      </c>
    </row>
    <row r="67" spans="1:11" ht="18.95" customHeight="1">
      <c r="A67" s="8">
        <v>64</v>
      </c>
      <c r="B67" s="9" t="s">
        <v>85</v>
      </c>
      <c r="C67" s="10" t="s">
        <v>86</v>
      </c>
      <c r="D67" s="11">
        <v>20142517</v>
      </c>
      <c r="E67" s="12" t="s">
        <v>88</v>
      </c>
      <c r="F67" s="14">
        <v>84.2</v>
      </c>
      <c r="G67" s="15">
        <f t="shared" si="0"/>
        <v>33.68</v>
      </c>
      <c r="H67" s="14">
        <v>84.6</v>
      </c>
      <c r="I67" s="15">
        <f t="shared" si="1"/>
        <v>50.76</v>
      </c>
      <c r="J67" s="16">
        <f t="shared" si="2"/>
        <v>84.44</v>
      </c>
      <c r="K67" s="18">
        <v>2</v>
      </c>
    </row>
    <row r="68" spans="1:11" ht="18.95" customHeight="1">
      <c r="A68" s="8">
        <v>65</v>
      </c>
      <c r="B68" s="9" t="s">
        <v>85</v>
      </c>
      <c r="C68" s="10" t="s">
        <v>86</v>
      </c>
      <c r="D68" s="11">
        <v>20142425</v>
      </c>
      <c r="E68" s="12" t="s">
        <v>89</v>
      </c>
      <c r="F68" s="14">
        <v>84.1</v>
      </c>
      <c r="G68" s="15">
        <f t="shared" si="0"/>
        <v>33.64</v>
      </c>
      <c r="H68" s="14">
        <v>83.8</v>
      </c>
      <c r="I68" s="15">
        <f t="shared" si="1"/>
        <v>50.279999999999994</v>
      </c>
      <c r="J68" s="16">
        <f t="shared" si="2"/>
        <v>83.919999999999987</v>
      </c>
      <c r="K68" s="18">
        <v>3</v>
      </c>
    </row>
    <row r="69" spans="1:11" ht="18.95" customHeight="1">
      <c r="A69" s="8">
        <v>66</v>
      </c>
      <c r="B69" s="9" t="s">
        <v>85</v>
      </c>
      <c r="C69" s="10" t="s">
        <v>86</v>
      </c>
      <c r="D69" s="11">
        <v>20142424</v>
      </c>
      <c r="E69" s="12" t="s">
        <v>90</v>
      </c>
      <c r="F69" s="14">
        <v>78.3</v>
      </c>
      <c r="G69" s="15">
        <f t="shared" si="0"/>
        <v>31.32</v>
      </c>
      <c r="H69" s="14">
        <v>85.4</v>
      </c>
      <c r="I69" s="15">
        <f t="shared" si="1"/>
        <v>51.24</v>
      </c>
      <c r="J69" s="16">
        <f t="shared" si="2"/>
        <v>82.56</v>
      </c>
      <c r="K69" s="18">
        <v>4</v>
      </c>
    </row>
    <row r="70" spans="1:11" ht="18.95" customHeight="1">
      <c r="A70" s="8">
        <v>67</v>
      </c>
      <c r="B70" s="9" t="s">
        <v>85</v>
      </c>
      <c r="C70" s="10" t="s">
        <v>86</v>
      </c>
      <c r="D70" s="11">
        <v>20142524</v>
      </c>
      <c r="E70" s="12" t="s">
        <v>91</v>
      </c>
      <c r="F70" s="14">
        <v>80.2</v>
      </c>
      <c r="G70" s="15">
        <f t="shared" ref="G70:G87" si="3">F70*40%</f>
        <v>32.080000000000005</v>
      </c>
      <c r="H70" s="14">
        <v>83</v>
      </c>
      <c r="I70" s="15">
        <f t="shared" ref="I70:I87" si="4">H70*60%</f>
        <v>49.8</v>
      </c>
      <c r="J70" s="16">
        <f t="shared" ref="J70:J87" si="5">G70+I70</f>
        <v>81.88</v>
      </c>
      <c r="K70" s="18">
        <v>5</v>
      </c>
    </row>
    <row r="71" spans="1:11" ht="18.95" customHeight="1">
      <c r="A71" s="8">
        <v>68</v>
      </c>
      <c r="B71" s="9" t="s">
        <v>85</v>
      </c>
      <c r="C71" s="10" t="s">
        <v>86</v>
      </c>
      <c r="D71" s="11">
        <v>20142529</v>
      </c>
      <c r="E71" s="12" t="s">
        <v>92</v>
      </c>
      <c r="F71" s="14">
        <v>80.5</v>
      </c>
      <c r="G71" s="15">
        <f t="shared" si="3"/>
        <v>32.200000000000003</v>
      </c>
      <c r="H71" s="14">
        <v>81.400000000000006</v>
      </c>
      <c r="I71" s="15">
        <f t="shared" si="4"/>
        <v>48.84</v>
      </c>
      <c r="J71" s="16">
        <f t="shared" si="5"/>
        <v>81.040000000000006</v>
      </c>
      <c r="K71" s="18">
        <v>6</v>
      </c>
    </row>
    <row r="72" spans="1:11" ht="18.95" customHeight="1">
      <c r="A72" s="8">
        <v>69</v>
      </c>
      <c r="B72" s="9" t="s">
        <v>85</v>
      </c>
      <c r="C72" s="10" t="s">
        <v>86</v>
      </c>
      <c r="D72" s="11">
        <v>20142421</v>
      </c>
      <c r="E72" s="12" t="s">
        <v>93</v>
      </c>
      <c r="F72" s="14">
        <v>77.8</v>
      </c>
      <c r="G72" s="15">
        <f t="shared" si="3"/>
        <v>31.12</v>
      </c>
      <c r="H72" s="14">
        <v>83</v>
      </c>
      <c r="I72" s="15">
        <f t="shared" si="4"/>
        <v>49.8</v>
      </c>
      <c r="J72" s="16">
        <f t="shared" si="5"/>
        <v>80.92</v>
      </c>
      <c r="K72" s="18">
        <v>7</v>
      </c>
    </row>
    <row r="73" spans="1:11" ht="18.95" customHeight="1">
      <c r="A73" s="8">
        <v>70</v>
      </c>
      <c r="B73" s="9" t="s">
        <v>94</v>
      </c>
      <c r="C73" s="10" t="s">
        <v>95</v>
      </c>
      <c r="D73" s="11">
        <v>20162818</v>
      </c>
      <c r="E73" s="12" t="s">
        <v>96</v>
      </c>
      <c r="F73" s="14">
        <v>85.2</v>
      </c>
      <c r="G73" s="15">
        <f t="shared" si="3"/>
        <v>34.080000000000005</v>
      </c>
      <c r="H73" s="14">
        <v>87.7</v>
      </c>
      <c r="I73" s="15">
        <f t="shared" si="4"/>
        <v>52.62</v>
      </c>
      <c r="J73" s="16">
        <f t="shared" si="5"/>
        <v>86.7</v>
      </c>
      <c r="K73" s="18">
        <v>1</v>
      </c>
    </row>
    <row r="74" spans="1:11" ht="18.95" customHeight="1">
      <c r="A74" s="8">
        <v>71</v>
      </c>
      <c r="B74" s="9" t="s">
        <v>94</v>
      </c>
      <c r="C74" s="10" t="s">
        <v>95</v>
      </c>
      <c r="D74" s="11">
        <v>20162718</v>
      </c>
      <c r="E74" s="12" t="s">
        <v>97</v>
      </c>
      <c r="F74" s="14">
        <v>84.5</v>
      </c>
      <c r="G74" s="15">
        <f t="shared" si="3"/>
        <v>33.800000000000004</v>
      </c>
      <c r="H74" s="14">
        <v>85.74</v>
      </c>
      <c r="I74" s="15">
        <f t="shared" si="4"/>
        <v>51.443999999999996</v>
      </c>
      <c r="J74" s="16">
        <f t="shared" si="5"/>
        <v>85.244</v>
      </c>
      <c r="K74" s="18">
        <v>2</v>
      </c>
    </row>
    <row r="75" spans="1:11" ht="18.95" customHeight="1">
      <c r="A75" s="8">
        <v>72</v>
      </c>
      <c r="B75" s="9" t="s">
        <v>94</v>
      </c>
      <c r="C75" s="10" t="s">
        <v>95</v>
      </c>
      <c r="D75" s="11">
        <v>20162625</v>
      </c>
      <c r="E75" s="12" t="s">
        <v>98</v>
      </c>
      <c r="F75" s="14">
        <v>86.6</v>
      </c>
      <c r="G75" s="15">
        <f t="shared" si="3"/>
        <v>34.64</v>
      </c>
      <c r="H75" s="14">
        <v>81.86</v>
      </c>
      <c r="I75" s="15">
        <f t="shared" si="4"/>
        <v>49.116</v>
      </c>
      <c r="J75" s="16">
        <f t="shared" si="5"/>
        <v>83.756</v>
      </c>
      <c r="K75" s="18">
        <v>3</v>
      </c>
    </row>
    <row r="76" spans="1:11" ht="18.95" customHeight="1">
      <c r="A76" s="8">
        <v>73</v>
      </c>
      <c r="B76" s="9" t="s">
        <v>94</v>
      </c>
      <c r="C76" s="10" t="s">
        <v>95</v>
      </c>
      <c r="D76" s="11">
        <v>20162716</v>
      </c>
      <c r="E76" s="12" t="s">
        <v>99</v>
      </c>
      <c r="F76" s="14">
        <v>89.4</v>
      </c>
      <c r="G76" s="15">
        <f t="shared" si="3"/>
        <v>35.760000000000005</v>
      </c>
      <c r="H76" s="14">
        <v>79.739999999999995</v>
      </c>
      <c r="I76" s="15">
        <f t="shared" si="4"/>
        <v>47.843999999999994</v>
      </c>
      <c r="J76" s="16">
        <f t="shared" si="5"/>
        <v>83.603999999999999</v>
      </c>
      <c r="K76" s="18">
        <v>4</v>
      </c>
    </row>
    <row r="77" spans="1:11" ht="18.95" customHeight="1">
      <c r="A77" s="8">
        <v>74</v>
      </c>
      <c r="B77" s="9" t="s">
        <v>94</v>
      </c>
      <c r="C77" s="10" t="s">
        <v>95</v>
      </c>
      <c r="D77" s="11">
        <v>20162802</v>
      </c>
      <c r="E77" s="12" t="s">
        <v>100</v>
      </c>
      <c r="F77" s="14">
        <v>85.8</v>
      </c>
      <c r="G77" s="15">
        <f t="shared" si="3"/>
        <v>34.32</v>
      </c>
      <c r="H77" s="14">
        <v>81.78</v>
      </c>
      <c r="I77" s="15">
        <f t="shared" si="4"/>
        <v>49.067999999999998</v>
      </c>
      <c r="J77" s="16">
        <f t="shared" si="5"/>
        <v>83.388000000000005</v>
      </c>
      <c r="K77" s="18">
        <v>5</v>
      </c>
    </row>
    <row r="78" spans="1:11" ht="18.95" customHeight="1">
      <c r="A78" s="8">
        <v>75</v>
      </c>
      <c r="B78" s="9" t="s">
        <v>94</v>
      </c>
      <c r="C78" s="10" t="s">
        <v>95</v>
      </c>
      <c r="D78" s="11">
        <v>20162805</v>
      </c>
      <c r="E78" s="12" t="s">
        <v>101</v>
      </c>
      <c r="F78" s="14">
        <v>81.599999999999994</v>
      </c>
      <c r="G78" s="15">
        <f t="shared" si="3"/>
        <v>32.64</v>
      </c>
      <c r="H78" s="14">
        <v>84.54</v>
      </c>
      <c r="I78" s="15">
        <f t="shared" si="4"/>
        <v>50.724000000000004</v>
      </c>
      <c r="J78" s="16">
        <f t="shared" si="5"/>
        <v>83.364000000000004</v>
      </c>
      <c r="K78" s="18">
        <v>6</v>
      </c>
    </row>
    <row r="79" spans="1:11" ht="18.95" customHeight="1">
      <c r="A79" s="8">
        <v>76</v>
      </c>
      <c r="B79" s="9" t="s">
        <v>94</v>
      </c>
      <c r="C79" s="10" t="s">
        <v>95</v>
      </c>
      <c r="D79" s="11">
        <v>20162709</v>
      </c>
      <c r="E79" s="12" t="s">
        <v>102</v>
      </c>
      <c r="F79" s="14">
        <v>81.5</v>
      </c>
      <c r="G79" s="15">
        <f t="shared" si="3"/>
        <v>32.6</v>
      </c>
      <c r="H79" s="14">
        <v>84.26</v>
      </c>
      <c r="I79" s="15">
        <f t="shared" si="4"/>
        <v>50.556000000000004</v>
      </c>
      <c r="J79" s="16">
        <f t="shared" si="5"/>
        <v>83.156000000000006</v>
      </c>
      <c r="K79" s="18">
        <v>7</v>
      </c>
    </row>
    <row r="80" spans="1:11" ht="18.95" customHeight="1">
      <c r="A80" s="8">
        <v>77</v>
      </c>
      <c r="B80" s="9" t="s">
        <v>94</v>
      </c>
      <c r="C80" s="10" t="s">
        <v>95</v>
      </c>
      <c r="D80" s="11">
        <v>20162815</v>
      </c>
      <c r="E80" s="12" t="s">
        <v>103</v>
      </c>
      <c r="F80" s="14">
        <v>80.099999999999994</v>
      </c>
      <c r="G80" s="15">
        <f t="shared" si="3"/>
        <v>32.04</v>
      </c>
      <c r="H80" s="14">
        <v>83.1</v>
      </c>
      <c r="I80" s="15">
        <f t="shared" si="4"/>
        <v>49.859999999999992</v>
      </c>
      <c r="J80" s="16">
        <f t="shared" si="5"/>
        <v>81.899999999999991</v>
      </c>
      <c r="K80" s="18">
        <v>8</v>
      </c>
    </row>
    <row r="81" spans="1:11" ht="18.95" customHeight="1">
      <c r="A81" s="8">
        <v>78</v>
      </c>
      <c r="B81" s="9" t="s">
        <v>94</v>
      </c>
      <c r="C81" s="10" t="s">
        <v>95</v>
      </c>
      <c r="D81" s="11">
        <v>20162822</v>
      </c>
      <c r="E81" s="12" t="s">
        <v>104</v>
      </c>
      <c r="F81" s="14">
        <v>82.5</v>
      </c>
      <c r="G81" s="15">
        <f t="shared" si="3"/>
        <v>33</v>
      </c>
      <c r="H81" s="14">
        <v>81.400000000000006</v>
      </c>
      <c r="I81" s="15">
        <f t="shared" si="4"/>
        <v>48.84</v>
      </c>
      <c r="J81" s="16">
        <f t="shared" si="5"/>
        <v>81.84</v>
      </c>
      <c r="K81" s="18">
        <v>9</v>
      </c>
    </row>
    <row r="82" spans="1:11" ht="18.95" customHeight="1">
      <c r="A82" s="8">
        <v>79</v>
      </c>
      <c r="B82" s="9" t="s">
        <v>94</v>
      </c>
      <c r="C82" s="10" t="s">
        <v>95</v>
      </c>
      <c r="D82" s="11">
        <v>20162622</v>
      </c>
      <c r="E82" s="12" t="s">
        <v>105</v>
      </c>
      <c r="F82" s="14">
        <v>83.7</v>
      </c>
      <c r="G82" s="15">
        <f t="shared" si="3"/>
        <v>33.480000000000004</v>
      </c>
      <c r="H82" s="14">
        <v>79.099999999999994</v>
      </c>
      <c r="I82" s="15">
        <f t="shared" si="4"/>
        <v>47.459999999999994</v>
      </c>
      <c r="J82" s="16">
        <f t="shared" si="5"/>
        <v>80.94</v>
      </c>
      <c r="K82" s="18">
        <v>10</v>
      </c>
    </row>
    <row r="83" spans="1:11" ht="18.95" customHeight="1">
      <c r="A83" s="8">
        <v>80</v>
      </c>
      <c r="B83" s="9" t="s">
        <v>94</v>
      </c>
      <c r="C83" s="10" t="s">
        <v>95</v>
      </c>
      <c r="D83" s="11">
        <v>20162721</v>
      </c>
      <c r="E83" s="12" t="s">
        <v>106</v>
      </c>
      <c r="F83" s="14">
        <v>79.5</v>
      </c>
      <c r="G83" s="15">
        <f t="shared" si="3"/>
        <v>31.8</v>
      </c>
      <c r="H83" s="14">
        <v>81.06</v>
      </c>
      <c r="I83" s="15">
        <f t="shared" si="4"/>
        <v>48.636000000000003</v>
      </c>
      <c r="J83" s="16">
        <f t="shared" si="5"/>
        <v>80.436000000000007</v>
      </c>
      <c r="K83" s="18">
        <v>11</v>
      </c>
    </row>
    <row r="84" spans="1:11" ht="18.95" customHeight="1">
      <c r="A84" s="8">
        <v>81</v>
      </c>
      <c r="B84" s="9" t="s">
        <v>107</v>
      </c>
      <c r="C84" s="10" t="s">
        <v>95</v>
      </c>
      <c r="D84" s="11">
        <v>20172911</v>
      </c>
      <c r="E84" s="12" t="s">
        <v>108</v>
      </c>
      <c r="F84" s="14">
        <v>81.8</v>
      </c>
      <c r="G84" s="15">
        <f t="shared" si="3"/>
        <v>32.72</v>
      </c>
      <c r="H84" s="14">
        <v>85.42</v>
      </c>
      <c r="I84" s="15">
        <f t="shared" si="4"/>
        <v>51.252000000000002</v>
      </c>
      <c r="J84" s="16">
        <f t="shared" si="5"/>
        <v>83.972000000000008</v>
      </c>
      <c r="K84" s="18">
        <v>1</v>
      </c>
    </row>
    <row r="85" spans="1:11" ht="18.95" customHeight="1">
      <c r="A85" s="8">
        <v>82</v>
      </c>
      <c r="B85" s="9" t="s">
        <v>107</v>
      </c>
      <c r="C85" s="10" t="s">
        <v>95</v>
      </c>
      <c r="D85" s="11">
        <v>20172912</v>
      </c>
      <c r="E85" s="12" t="s">
        <v>109</v>
      </c>
      <c r="F85" s="14">
        <v>81.8</v>
      </c>
      <c r="G85" s="15">
        <f t="shared" si="3"/>
        <v>32.72</v>
      </c>
      <c r="H85" s="14">
        <v>83.88</v>
      </c>
      <c r="I85" s="15">
        <f t="shared" si="4"/>
        <v>50.327999999999996</v>
      </c>
      <c r="J85" s="16">
        <f t="shared" si="5"/>
        <v>83.048000000000002</v>
      </c>
      <c r="K85" s="18">
        <v>2</v>
      </c>
    </row>
    <row r="86" spans="1:11" ht="18.95" customHeight="1">
      <c r="A86" s="8">
        <v>83</v>
      </c>
      <c r="B86" s="9" t="s">
        <v>107</v>
      </c>
      <c r="C86" s="10" t="s">
        <v>95</v>
      </c>
      <c r="D86" s="11">
        <v>20172909</v>
      </c>
      <c r="E86" s="12" t="s">
        <v>110</v>
      </c>
      <c r="F86" s="14">
        <v>73</v>
      </c>
      <c r="G86" s="15">
        <f t="shared" si="3"/>
        <v>29.200000000000003</v>
      </c>
      <c r="H86" s="14">
        <v>84.4</v>
      </c>
      <c r="I86" s="15">
        <f t="shared" si="4"/>
        <v>50.64</v>
      </c>
      <c r="J86" s="16">
        <f t="shared" si="5"/>
        <v>79.84</v>
      </c>
      <c r="K86" s="18">
        <v>3</v>
      </c>
    </row>
    <row r="87" spans="1:11" ht="18.95" customHeight="1">
      <c r="A87" s="8">
        <v>84</v>
      </c>
      <c r="B87" s="9" t="s">
        <v>107</v>
      </c>
      <c r="C87" s="10" t="s">
        <v>95</v>
      </c>
      <c r="D87" s="11">
        <v>20172907</v>
      </c>
      <c r="E87" s="12" t="s">
        <v>111</v>
      </c>
      <c r="F87" s="14">
        <v>79.7</v>
      </c>
      <c r="G87" s="15">
        <f t="shared" si="3"/>
        <v>31.880000000000003</v>
      </c>
      <c r="H87" s="14">
        <v>78.08</v>
      </c>
      <c r="I87" s="15">
        <f t="shared" si="4"/>
        <v>46.847999999999999</v>
      </c>
      <c r="J87" s="16">
        <f t="shared" si="5"/>
        <v>78.728000000000009</v>
      </c>
      <c r="K87" s="18">
        <v>4</v>
      </c>
    </row>
    <row r="88" spans="1:11" ht="18.95" customHeight="1">
      <c r="A88" s="8">
        <v>85</v>
      </c>
      <c r="B88" s="9" t="s">
        <v>112</v>
      </c>
      <c r="C88" s="10" t="s">
        <v>11</v>
      </c>
      <c r="D88" s="11">
        <v>20020111</v>
      </c>
      <c r="E88" s="12" t="s">
        <v>113</v>
      </c>
      <c r="F88" s="14">
        <v>78.900000000000006</v>
      </c>
      <c r="G88" s="15">
        <f>F88*40%</f>
        <v>31.560000000000002</v>
      </c>
      <c r="H88" s="14">
        <v>79.2</v>
      </c>
      <c r="I88" s="15">
        <f>H88*60%</f>
        <v>47.52</v>
      </c>
      <c r="J88" s="16">
        <f>G88+I88</f>
        <v>79.080000000000013</v>
      </c>
      <c r="K88" s="17">
        <v>1</v>
      </c>
    </row>
    <row r="89" spans="1:11" ht="18.95" customHeight="1">
      <c r="A89" s="8">
        <v>86</v>
      </c>
      <c r="B89" s="9" t="s">
        <v>114</v>
      </c>
      <c r="C89" s="10" t="s">
        <v>15</v>
      </c>
      <c r="D89" s="11">
        <v>20040517</v>
      </c>
      <c r="E89" s="12" t="s">
        <v>115</v>
      </c>
      <c r="F89" s="14">
        <v>68.5</v>
      </c>
      <c r="G89" s="15">
        <f t="shared" ref="G89:G95" si="6">F89*40%</f>
        <v>27.400000000000002</v>
      </c>
      <c r="H89" s="14">
        <v>80.5</v>
      </c>
      <c r="I89" s="15">
        <f t="shared" ref="I89:I95" si="7">H89*60%</f>
        <v>48.3</v>
      </c>
      <c r="J89" s="16">
        <f t="shared" ref="J89:J95" si="8">G89+I89</f>
        <v>75.7</v>
      </c>
      <c r="K89" s="17">
        <v>1</v>
      </c>
    </row>
    <row r="90" spans="1:11" ht="18.95" customHeight="1">
      <c r="A90" s="8">
        <v>87</v>
      </c>
      <c r="B90" s="9" t="s">
        <v>116</v>
      </c>
      <c r="C90" s="10" t="s">
        <v>28</v>
      </c>
      <c r="D90" s="11">
        <v>20071626</v>
      </c>
      <c r="E90" s="12" t="s">
        <v>117</v>
      </c>
      <c r="F90" s="14">
        <v>81.3</v>
      </c>
      <c r="G90" s="15">
        <f t="shared" si="6"/>
        <v>32.520000000000003</v>
      </c>
      <c r="H90" s="14">
        <v>84.9</v>
      </c>
      <c r="I90" s="15">
        <f t="shared" si="7"/>
        <v>50.940000000000005</v>
      </c>
      <c r="J90" s="16">
        <f t="shared" si="8"/>
        <v>83.460000000000008</v>
      </c>
      <c r="K90" s="17">
        <v>1</v>
      </c>
    </row>
    <row r="91" spans="1:11" ht="18.95" customHeight="1">
      <c r="A91" s="8">
        <v>88</v>
      </c>
      <c r="B91" s="9" t="s">
        <v>118</v>
      </c>
      <c r="C91" s="10" t="s">
        <v>54</v>
      </c>
      <c r="D91" s="11">
        <v>20091815</v>
      </c>
      <c r="E91" s="12" t="s">
        <v>119</v>
      </c>
      <c r="F91" s="14">
        <v>75.400000000000006</v>
      </c>
      <c r="G91" s="15">
        <f t="shared" si="6"/>
        <v>30.160000000000004</v>
      </c>
      <c r="H91" s="14">
        <v>80.5</v>
      </c>
      <c r="I91" s="15">
        <f t="shared" si="7"/>
        <v>48.3</v>
      </c>
      <c r="J91" s="16">
        <f t="shared" si="8"/>
        <v>78.460000000000008</v>
      </c>
      <c r="K91" s="17">
        <v>1</v>
      </c>
    </row>
    <row r="92" spans="1:11" ht="18.95" customHeight="1">
      <c r="A92" s="8">
        <v>89</v>
      </c>
      <c r="B92" s="9" t="s">
        <v>120</v>
      </c>
      <c r="C92" s="10" t="s">
        <v>62</v>
      </c>
      <c r="D92" s="11">
        <v>20112013</v>
      </c>
      <c r="E92" s="12" t="s">
        <v>121</v>
      </c>
      <c r="F92" s="14">
        <v>74.8</v>
      </c>
      <c r="G92" s="15">
        <f t="shared" si="6"/>
        <v>29.92</v>
      </c>
      <c r="H92" s="14">
        <v>73.2</v>
      </c>
      <c r="I92" s="15">
        <f t="shared" si="7"/>
        <v>43.92</v>
      </c>
      <c r="J92" s="16">
        <f t="shared" si="8"/>
        <v>73.84</v>
      </c>
      <c r="K92" s="17">
        <v>1</v>
      </c>
    </row>
    <row r="93" spans="1:11" ht="18.95" customHeight="1">
      <c r="A93" s="8">
        <v>90</v>
      </c>
      <c r="B93" s="9" t="s">
        <v>122</v>
      </c>
      <c r="C93" s="10" t="s">
        <v>70</v>
      </c>
      <c r="D93" s="11">
        <v>20132409</v>
      </c>
      <c r="E93" s="12" t="s">
        <v>123</v>
      </c>
      <c r="F93" s="14">
        <v>78.7</v>
      </c>
      <c r="G93" s="15">
        <f t="shared" si="6"/>
        <v>31.480000000000004</v>
      </c>
      <c r="H93" s="14">
        <v>83.5</v>
      </c>
      <c r="I93" s="15">
        <f t="shared" si="7"/>
        <v>50.1</v>
      </c>
      <c r="J93" s="16">
        <f t="shared" si="8"/>
        <v>81.580000000000013</v>
      </c>
      <c r="K93" s="17">
        <v>1</v>
      </c>
    </row>
    <row r="94" spans="1:11" ht="18.95" customHeight="1">
      <c r="A94" s="8">
        <v>91</v>
      </c>
      <c r="B94" s="9" t="s">
        <v>124</v>
      </c>
      <c r="C94" s="10" t="s">
        <v>86</v>
      </c>
      <c r="D94" s="11">
        <v>20152611</v>
      </c>
      <c r="E94" s="12" t="s">
        <v>125</v>
      </c>
      <c r="F94" s="14">
        <v>75.400000000000006</v>
      </c>
      <c r="G94" s="15">
        <f t="shared" si="6"/>
        <v>30.160000000000004</v>
      </c>
      <c r="H94" s="14">
        <v>80.8</v>
      </c>
      <c r="I94" s="15">
        <f t="shared" si="7"/>
        <v>48.48</v>
      </c>
      <c r="J94" s="16">
        <f t="shared" si="8"/>
        <v>78.64</v>
      </c>
      <c r="K94" s="17">
        <v>1</v>
      </c>
    </row>
    <row r="95" spans="1:11" ht="18.95" customHeight="1">
      <c r="A95" s="8">
        <v>92</v>
      </c>
      <c r="B95" s="9" t="s">
        <v>126</v>
      </c>
      <c r="C95" s="10" t="s">
        <v>95</v>
      </c>
      <c r="D95" s="11">
        <v>20172916</v>
      </c>
      <c r="E95" s="12" t="s">
        <v>127</v>
      </c>
      <c r="F95" s="14">
        <v>79.400000000000006</v>
      </c>
      <c r="G95" s="15">
        <f t="shared" si="6"/>
        <v>31.760000000000005</v>
      </c>
      <c r="H95" s="14">
        <v>83</v>
      </c>
      <c r="I95" s="15">
        <f t="shared" si="7"/>
        <v>49.8</v>
      </c>
      <c r="J95" s="16">
        <f t="shared" si="8"/>
        <v>81.56</v>
      </c>
      <c r="K95" s="17">
        <v>1</v>
      </c>
    </row>
  </sheetData>
  <sheetProtection selectLockedCells="1" selectUnlockedCells="1"/>
  <mergeCells count="2">
    <mergeCell ref="A1:E1"/>
    <mergeCell ref="A2:K2"/>
  </mergeCells>
  <phoneticPr fontId="2" type="noConversion"/>
  <pageMargins left="0.31496062992125984" right="0.19685039370078741" top="0.55118110236220474" bottom="0.43307086614173229" header="0.31496062992125984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总名单</vt:lpstr>
      <vt:lpstr>总名单!Print_Titles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ruru</dc:creator>
  <cp:lastModifiedBy>ruru</cp:lastModifiedBy>
  <cp:lastPrinted>2020-09-17T04:10:28Z</cp:lastPrinted>
  <dcterms:created xsi:type="dcterms:W3CDTF">2020-09-14T06:58:32Z</dcterms:created>
  <dcterms:modified xsi:type="dcterms:W3CDTF">2020-09-17T05:55:26Z</dcterms:modified>
</cp:coreProperties>
</file>