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女考生体测对的成绩单" sheetId="5" r:id="rId1"/>
  </sheets>
  <definedNames>
    <definedName name="_xlnm._FilterDatabase" localSheetId="0" hidden="1">女考生体测对的成绩单!$A$3:$Q$19</definedName>
  </definedNames>
  <calcPr calcId="144525"/>
</workbook>
</file>

<file path=xl/sharedStrings.xml><?xml version="1.0" encoding="utf-8"?>
<sst xmlns="http://schemas.openxmlformats.org/spreadsheetml/2006/main" count="197" uniqueCount="120">
  <si>
    <t xml:space="preserve">  辽阳市公安局招聘辅警进入面试的考生名单（女）</t>
  </si>
  <si>
    <t>名次排序</t>
  </si>
  <si>
    <t>准考
证号</t>
  </si>
  <si>
    <t>姓名</t>
  </si>
  <si>
    <t>身份证号</t>
  </si>
  <si>
    <t>性别</t>
  </si>
  <si>
    <t>毕业院校</t>
  </si>
  <si>
    <t>学历</t>
  </si>
  <si>
    <t>是否
退伍</t>
  </si>
  <si>
    <t>是否
党员</t>
  </si>
  <si>
    <t>50米跑</t>
  </si>
  <si>
    <t>立定跳</t>
  </si>
  <si>
    <t>4*10米跑</t>
  </si>
  <si>
    <t>体测总成绩
（三项之和/3）</t>
  </si>
  <si>
    <t>秒数</t>
  </si>
  <si>
    <t>成绩</t>
  </si>
  <si>
    <t>最高
米数</t>
  </si>
  <si>
    <t>一组175</t>
  </si>
  <si>
    <t>尤迪</t>
  </si>
  <si>
    <t>211005199706190022</t>
  </si>
  <si>
    <t>女</t>
  </si>
  <si>
    <t>沈阳体育学院</t>
  </si>
  <si>
    <t>本科</t>
  </si>
  <si>
    <t>否</t>
  </si>
  <si>
    <t>7秒</t>
  </si>
  <si>
    <t>2米31</t>
  </si>
  <si>
    <t>9秒1</t>
  </si>
  <si>
    <t>二组86</t>
  </si>
  <si>
    <t>孙悦婷</t>
  </si>
  <si>
    <t>21100419970501782X</t>
  </si>
  <si>
    <t>大连艺术学院</t>
  </si>
  <si>
    <t>大专</t>
  </si>
  <si>
    <t>7秒8</t>
  </si>
  <si>
    <t>2米01</t>
  </si>
  <si>
    <t>10秒4</t>
  </si>
  <si>
    <t>一组300</t>
  </si>
  <si>
    <t>张鹏</t>
  </si>
  <si>
    <t>211002198911132047</t>
  </si>
  <si>
    <t>长沙民政职业技术学院</t>
  </si>
  <si>
    <t>8秒1</t>
  </si>
  <si>
    <t>1米98</t>
  </si>
  <si>
    <t>10秒6</t>
  </si>
  <si>
    <t>一组43</t>
  </si>
  <si>
    <t>张译方</t>
  </si>
  <si>
    <t>211002199108261266</t>
  </si>
  <si>
    <t>云南师范大学文理学院</t>
  </si>
  <si>
    <t>8秒5</t>
  </si>
  <si>
    <t>11秒6</t>
  </si>
  <si>
    <t>一组179</t>
  </si>
  <si>
    <t>王艳芳</t>
  </si>
  <si>
    <t>211004199412140322</t>
  </si>
  <si>
    <t>辽宁大学</t>
  </si>
  <si>
    <t>8秒4</t>
  </si>
  <si>
    <t>2米02</t>
  </si>
  <si>
    <t>11秒8</t>
  </si>
  <si>
    <t>一组187</t>
  </si>
  <si>
    <t>白爽</t>
  </si>
  <si>
    <t>21102219950504472X</t>
  </si>
  <si>
    <t>鞍山师范大学</t>
  </si>
  <si>
    <t>1米97</t>
  </si>
  <si>
    <t>11秒2</t>
  </si>
  <si>
    <t>二组272</t>
  </si>
  <si>
    <t>吕晗依</t>
  </si>
  <si>
    <t xml:space="preserve">21102119940112792X </t>
  </si>
  <si>
    <t>沈阳大学科技工程学院</t>
  </si>
  <si>
    <t>8秒2</t>
  </si>
  <si>
    <t>1米89</t>
  </si>
  <si>
    <t>10秒9</t>
  </si>
  <si>
    <t>二组119</t>
  </si>
  <si>
    <t>李姝霓</t>
  </si>
  <si>
    <t>211002199910211223</t>
  </si>
  <si>
    <t>辽阳职业技术学院</t>
  </si>
  <si>
    <t>11秒7</t>
  </si>
  <si>
    <t>二组108</t>
  </si>
  <si>
    <t>周彦彤</t>
  </si>
  <si>
    <t>211004199402170325</t>
  </si>
  <si>
    <t>辽宁石油化工大学</t>
  </si>
  <si>
    <t>2米06</t>
  </si>
  <si>
    <t>12秒6</t>
  </si>
  <si>
    <t>二组105</t>
  </si>
  <si>
    <t>周倩</t>
  </si>
  <si>
    <t>211004198812100325</t>
  </si>
  <si>
    <t>是</t>
  </si>
  <si>
    <t>1米95</t>
  </si>
  <si>
    <t>一组61</t>
  </si>
  <si>
    <t>于杨</t>
  </si>
  <si>
    <t>211021199503126928</t>
  </si>
  <si>
    <t>沈阳航空航天大学</t>
  </si>
  <si>
    <t>专科</t>
  </si>
  <si>
    <t>8秒8</t>
  </si>
  <si>
    <t>1米94</t>
  </si>
  <si>
    <t>11秒4</t>
  </si>
  <si>
    <t>二组258</t>
  </si>
  <si>
    <t>李瑛瑜</t>
  </si>
  <si>
    <t>21100419930206332X</t>
  </si>
  <si>
    <t>中国人民解放军南京陆军指挥学院</t>
  </si>
  <si>
    <t>1米92</t>
  </si>
  <si>
    <t>二组109</t>
  </si>
  <si>
    <t>吕金洋</t>
  </si>
  <si>
    <t>211004199607083321</t>
  </si>
  <si>
    <t>沈阳化工大学科亚学院</t>
  </si>
  <si>
    <t>8秒3</t>
  </si>
  <si>
    <t>1米91</t>
  </si>
  <si>
    <t>一组144</t>
  </si>
  <si>
    <t>藏秋萍</t>
  </si>
  <si>
    <t>211002198910313823</t>
  </si>
  <si>
    <t>渤海大学</t>
  </si>
  <si>
    <t>1米87</t>
  </si>
  <si>
    <t>一组188</t>
  </si>
  <si>
    <t>牛清</t>
  </si>
  <si>
    <t>211011199511065528</t>
  </si>
  <si>
    <t>浙江旅游职业学院</t>
  </si>
  <si>
    <t>8秒</t>
  </si>
  <si>
    <t>1米86</t>
  </si>
  <si>
    <t>11秒5</t>
  </si>
  <si>
    <t>一组197</t>
  </si>
  <si>
    <t>袁璐</t>
  </si>
  <si>
    <t>211003198911043622</t>
  </si>
  <si>
    <t>庆熙大学（韩国）</t>
  </si>
  <si>
    <t>1米88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</si>
</sst>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tabSelected="1" workbookViewId="0">
      <selection activeCell="A4" sqref="$A4:$XFD4"/>
    </sheetView>
  </sheetViews>
  <sheetFormatPr defaultColWidth="9" defaultRowHeight="20" customHeight="1"/>
  <cols>
    <col min="1" max="1" width="5.5" style="1" customWidth="1"/>
    <col min="2" max="2" width="9" style="1"/>
    <col min="3" max="3" width="7.375" style="1" customWidth="1"/>
    <col min="4" max="4" width="19.625" style="1" hidden="1" customWidth="1"/>
    <col min="5" max="5" width="19.625" style="1" customWidth="1"/>
    <col min="6" max="6" width="4.875" style="1" customWidth="1"/>
    <col min="7" max="7" width="18.75" style="1" customWidth="1"/>
    <col min="8" max="8" width="5.75" style="1" customWidth="1"/>
    <col min="9" max="9" width="5.125" style="1" customWidth="1"/>
    <col min="10" max="10" width="4.75" style="1" customWidth="1"/>
    <col min="11" max="16" width="7.125" style="1" customWidth="1"/>
    <col min="17" max="17" width="12.625" style="1"/>
    <col min="18" max="16384" width="9" style="1"/>
  </cols>
  <sheetData>
    <row r="1" s="1" customFormat="1" ht="31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31" customHeight="1" spans="1:17">
      <c r="A2" s="4" t="s">
        <v>1</v>
      </c>
      <c r="B2" s="4" t="s">
        <v>2</v>
      </c>
      <c r="C2" s="5" t="s">
        <v>3</v>
      </c>
      <c r="D2" s="5" t="s">
        <v>4</v>
      </c>
      <c r="E2" s="5" t="s">
        <v>4</v>
      </c>
      <c r="F2" s="5" t="s">
        <v>5</v>
      </c>
      <c r="G2" s="5" t="s">
        <v>6</v>
      </c>
      <c r="H2" s="5" t="s">
        <v>7</v>
      </c>
      <c r="I2" s="4" t="s">
        <v>8</v>
      </c>
      <c r="J2" s="4" t="s">
        <v>9</v>
      </c>
      <c r="K2" s="4" t="s">
        <v>10</v>
      </c>
      <c r="L2" s="4"/>
      <c r="M2" s="5" t="s">
        <v>11</v>
      </c>
      <c r="N2" s="5"/>
      <c r="O2" s="5" t="s">
        <v>12</v>
      </c>
      <c r="P2" s="5"/>
      <c r="Q2" s="9" t="s">
        <v>13</v>
      </c>
    </row>
    <row r="3" s="1" customFormat="1" ht="32" customHeight="1" spans="1:17">
      <c r="A3" s="4"/>
      <c r="B3" s="4"/>
      <c r="C3" s="5"/>
      <c r="D3" s="5"/>
      <c r="E3" s="5"/>
      <c r="F3" s="5"/>
      <c r="G3" s="5"/>
      <c r="H3" s="5"/>
      <c r="I3" s="4"/>
      <c r="J3" s="4"/>
      <c r="K3" s="4" t="s">
        <v>14</v>
      </c>
      <c r="L3" s="5" t="s">
        <v>15</v>
      </c>
      <c r="M3" s="8" t="s">
        <v>16</v>
      </c>
      <c r="N3" s="5" t="s">
        <v>15</v>
      </c>
      <c r="O3" s="5" t="s">
        <v>14</v>
      </c>
      <c r="P3" s="5" t="s">
        <v>15</v>
      </c>
      <c r="Q3" s="10"/>
    </row>
    <row r="4" s="2" customFormat="1" ht="32" customHeight="1" spans="1:17">
      <c r="A4" s="6">
        <v>1</v>
      </c>
      <c r="B4" s="6" t="s">
        <v>17</v>
      </c>
      <c r="C4" s="6" t="s">
        <v>18</v>
      </c>
      <c r="D4" s="12" t="s">
        <v>19</v>
      </c>
      <c r="E4" s="6" t="str">
        <f>REPLACE(D4,7,8,"********")</f>
        <v>211005********0022</v>
      </c>
      <c r="F4" s="6" t="s">
        <v>20</v>
      </c>
      <c r="G4" s="7" t="s">
        <v>21</v>
      </c>
      <c r="H4" s="6" t="s">
        <v>22</v>
      </c>
      <c r="I4" s="6" t="s">
        <v>23</v>
      </c>
      <c r="J4" s="6" t="s">
        <v>23</v>
      </c>
      <c r="K4" s="6" t="s">
        <v>24</v>
      </c>
      <c r="L4" s="6">
        <v>86</v>
      </c>
      <c r="M4" s="6" t="s">
        <v>25</v>
      </c>
      <c r="N4" s="6">
        <v>100</v>
      </c>
      <c r="O4" s="6" t="s">
        <v>26</v>
      </c>
      <c r="P4" s="6">
        <v>100</v>
      </c>
      <c r="Q4" s="11">
        <f t="shared" ref="Q4:Q67" si="0">(L4+N4+P4)/3</f>
        <v>95.3333333333333</v>
      </c>
    </row>
    <row r="5" s="2" customFormat="1" ht="32" customHeight="1" spans="1:17">
      <c r="A5" s="6">
        <v>2</v>
      </c>
      <c r="B5" s="6" t="s">
        <v>27</v>
      </c>
      <c r="C5" s="6" t="s">
        <v>28</v>
      </c>
      <c r="D5" s="6" t="s">
        <v>29</v>
      </c>
      <c r="E5" s="6" t="str">
        <f t="shared" ref="E5:E19" si="1">REPLACE(D5,7,8,"********")</f>
        <v>211004********782X</v>
      </c>
      <c r="F5" s="6" t="s">
        <v>20</v>
      </c>
      <c r="G5" s="7" t="s">
        <v>30</v>
      </c>
      <c r="H5" s="6" t="s">
        <v>31</v>
      </c>
      <c r="I5" s="6" t="s">
        <v>23</v>
      </c>
      <c r="J5" s="6" t="s">
        <v>23</v>
      </c>
      <c r="K5" s="6" t="s">
        <v>32</v>
      </c>
      <c r="L5" s="6">
        <v>78</v>
      </c>
      <c r="M5" s="6" t="s">
        <v>33</v>
      </c>
      <c r="N5" s="6">
        <v>81</v>
      </c>
      <c r="O5" s="6" t="s">
        <v>34</v>
      </c>
      <c r="P5" s="6">
        <v>94</v>
      </c>
      <c r="Q5" s="11">
        <f t="shared" si="0"/>
        <v>84.3333333333333</v>
      </c>
    </row>
    <row r="6" s="2" customFormat="1" ht="32" customHeight="1" spans="1:17">
      <c r="A6" s="6">
        <v>3</v>
      </c>
      <c r="B6" s="6" t="s">
        <v>35</v>
      </c>
      <c r="C6" s="6" t="s">
        <v>36</v>
      </c>
      <c r="D6" s="12" t="s">
        <v>37</v>
      </c>
      <c r="E6" s="6" t="str">
        <f t="shared" si="1"/>
        <v>211002********2047</v>
      </c>
      <c r="F6" s="6" t="s">
        <v>20</v>
      </c>
      <c r="G6" s="7" t="s">
        <v>38</v>
      </c>
      <c r="H6" s="6" t="s">
        <v>31</v>
      </c>
      <c r="I6" s="6" t="s">
        <v>23</v>
      </c>
      <c r="J6" s="6" t="s">
        <v>23</v>
      </c>
      <c r="K6" s="6" t="s">
        <v>39</v>
      </c>
      <c r="L6" s="6">
        <v>75</v>
      </c>
      <c r="M6" s="6" t="s">
        <v>40</v>
      </c>
      <c r="N6" s="6">
        <v>78</v>
      </c>
      <c r="O6" s="6" t="s">
        <v>41</v>
      </c>
      <c r="P6" s="6">
        <v>92</v>
      </c>
      <c r="Q6" s="11">
        <f t="shared" si="0"/>
        <v>81.6666666666667</v>
      </c>
    </row>
    <row r="7" s="2" customFormat="1" ht="32" customHeight="1" spans="1:17">
      <c r="A7" s="6">
        <v>4</v>
      </c>
      <c r="B7" s="6" t="s">
        <v>42</v>
      </c>
      <c r="C7" s="6" t="s">
        <v>43</v>
      </c>
      <c r="D7" s="12" t="s">
        <v>44</v>
      </c>
      <c r="E7" s="6" t="str">
        <f t="shared" si="1"/>
        <v>211002********1266</v>
      </c>
      <c r="F7" s="6" t="s">
        <v>20</v>
      </c>
      <c r="G7" s="7" t="s">
        <v>45</v>
      </c>
      <c r="H7" s="6" t="s">
        <v>22</v>
      </c>
      <c r="I7" s="6" t="s">
        <v>23</v>
      </c>
      <c r="J7" s="6" t="s">
        <v>23</v>
      </c>
      <c r="K7" s="6" t="s">
        <v>46</v>
      </c>
      <c r="L7" s="6">
        <v>71</v>
      </c>
      <c r="M7" s="6" t="s">
        <v>33</v>
      </c>
      <c r="N7" s="6">
        <v>81</v>
      </c>
      <c r="O7" s="6" t="s">
        <v>47</v>
      </c>
      <c r="P7" s="6">
        <v>82</v>
      </c>
      <c r="Q7" s="11">
        <f t="shared" si="0"/>
        <v>78</v>
      </c>
    </row>
    <row r="8" s="2" customFormat="1" ht="32" customHeight="1" spans="1:17">
      <c r="A8" s="6">
        <v>5</v>
      </c>
      <c r="B8" s="6" t="s">
        <v>48</v>
      </c>
      <c r="C8" s="6" t="s">
        <v>49</v>
      </c>
      <c r="D8" s="12" t="s">
        <v>50</v>
      </c>
      <c r="E8" s="6" t="str">
        <f t="shared" si="1"/>
        <v>211004********0322</v>
      </c>
      <c r="F8" s="6" t="s">
        <v>20</v>
      </c>
      <c r="G8" s="7" t="s">
        <v>51</v>
      </c>
      <c r="H8" s="6" t="s">
        <v>22</v>
      </c>
      <c r="I8" s="6" t="s">
        <v>23</v>
      </c>
      <c r="J8" s="6" t="s">
        <v>23</v>
      </c>
      <c r="K8" s="6" t="s">
        <v>52</v>
      </c>
      <c r="L8" s="6">
        <v>72</v>
      </c>
      <c r="M8" s="6" t="s">
        <v>53</v>
      </c>
      <c r="N8" s="6">
        <v>82</v>
      </c>
      <c r="O8" s="6" t="s">
        <v>54</v>
      </c>
      <c r="P8" s="6">
        <v>80</v>
      </c>
      <c r="Q8" s="11">
        <f t="shared" si="0"/>
        <v>78</v>
      </c>
    </row>
    <row r="9" s="2" customFormat="1" ht="32" customHeight="1" spans="1:17">
      <c r="A9" s="6">
        <v>6</v>
      </c>
      <c r="B9" s="6" t="s">
        <v>55</v>
      </c>
      <c r="C9" s="6" t="s">
        <v>56</v>
      </c>
      <c r="D9" s="6" t="s">
        <v>57</v>
      </c>
      <c r="E9" s="6" t="str">
        <f t="shared" si="1"/>
        <v>211022********472X</v>
      </c>
      <c r="F9" s="6" t="s">
        <v>20</v>
      </c>
      <c r="G9" s="7" t="s">
        <v>58</v>
      </c>
      <c r="H9" s="6" t="s">
        <v>22</v>
      </c>
      <c r="I9" s="6" t="s">
        <v>23</v>
      </c>
      <c r="J9" s="6" t="s">
        <v>23</v>
      </c>
      <c r="K9" s="6" t="s">
        <v>46</v>
      </c>
      <c r="L9" s="6">
        <v>71</v>
      </c>
      <c r="M9" s="6" t="s">
        <v>59</v>
      </c>
      <c r="N9" s="6">
        <v>77</v>
      </c>
      <c r="O9" s="6" t="s">
        <v>60</v>
      </c>
      <c r="P9" s="6">
        <v>86</v>
      </c>
      <c r="Q9" s="11">
        <f t="shared" si="0"/>
        <v>78</v>
      </c>
    </row>
    <row r="10" s="2" customFormat="1" ht="32" customHeight="1" spans="1:17">
      <c r="A10" s="6">
        <v>7</v>
      </c>
      <c r="B10" s="6" t="s">
        <v>61</v>
      </c>
      <c r="C10" s="6" t="s">
        <v>62</v>
      </c>
      <c r="D10" s="6" t="s">
        <v>63</v>
      </c>
      <c r="E10" s="6" t="str">
        <f t="shared" si="1"/>
        <v>211021********792X </v>
      </c>
      <c r="F10" s="6" t="s">
        <v>20</v>
      </c>
      <c r="G10" s="7" t="s">
        <v>64</v>
      </c>
      <c r="H10" s="6" t="s">
        <v>22</v>
      </c>
      <c r="I10" s="6" t="s">
        <v>23</v>
      </c>
      <c r="J10" s="6" t="s">
        <v>23</v>
      </c>
      <c r="K10" s="6" t="s">
        <v>65</v>
      </c>
      <c r="L10" s="6">
        <v>74</v>
      </c>
      <c r="M10" s="6" t="s">
        <v>66</v>
      </c>
      <c r="N10" s="6">
        <v>69</v>
      </c>
      <c r="O10" s="6" t="s">
        <v>67</v>
      </c>
      <c r="P10" s="6">
        <v>89</v>
      </c>
      <c r="Q10" s="11">
        <f t="shared" si="0"/>
        <v>77.3333333333333</v>
      </c>
    </row>
    <row r="11" s="2" customFormat="1" ht="32" customHeight="1" spans="1:17">
      <c r="A11" s="6">
        <v>8</v>
      </c>
      <c r="B11" s="6" t="s">
        <v>68</v>
      </c>
      <c r="C11" s="6" t="s">
        <v>69</v>
      </c>
      <c r="D11" s="12" t="s">
        <v>70</v>
      </c>
      <c r="E11" s="6" t="str">
        <f t="shared" si="1"/>
        <v>211002********1223</v>
      </c>
      <c r="F11" s="6" t="s">
        <v>20</v>
      </c>
      <c r="G11" s="7" t="s">
        <v>71</v>
      </c>
      <c r="H11" s="6" t="s">
        <v>31</v>
      </c>
      <c r="I11" s="6" t="s">
        <v>23</v>
      </c>
      <c r="J11" s="6" t="s">
        <v>23</v>
      </c>
      <c r="K11" s="6" t="s">
        <v>52</v>
      </c>
      <c r="L11" s="6">
        <v>72</v>
      </c>
      <c r="M11" s="6" t="s">
        <v>40</v>
      </c>
      <c r="N11" s="6">
        <v>78</v>
      </c>
      <c r="O11" s="6" t="s">
        <v>72</v>
      </c>
      <c r="P11" s="6">
        <v>81</v>
      </c>
      <c r="Q11" s="11">
        <f t="shared" si="0"/>
        <v>77</v>
      </c>
    </row>
    <row r="12" s="2" customFormat="1" ht="32" customHeight="1" spans="1:17">
      <c r="A12" s="6">
        <v>9</v>
      </c>
      <c r="B12" s="6" t="s">
        <v>73</v>
      </c>
      <c r="C12" s="6" t="s">
        <v>74</v>
      </c>
      <c r="D12" s="12" t="s">
        <v>75</v>
      </c>
      <c r="E12" s="6" t="str">
        <f t="shared" si="1"/>
        <v>211004********0325</v>
      </c>
      <c r="F12" s="6" t="s">
        <v>20</v>
      </c>
      <c r="G12" s="7" t="s">
        <v>76</v>
      </c>
      <c r="H12" s="6" t="s">
        <v>22</v>
      </c>
      <c r="I12" s="6" t="s">
        <v>23</v>
      </c>
      <c r="J12" s="6" t="s">
        <v>23</v>
      </c>
      <c r="K12" s="6" t="s">
        <v>52</v>
      </c>
      <c r="L12" s="6">
        <v>72</v>
      </c>
      <c r="M12" s="6" t="s">
        <v>77</v>
      </c>
      <c r="N12" s="6">
        <v>86</v>
      </c>
      <c r="O12" s="6" t="s">
        <v>78</v>
      </c>
      <c r="P12" s="6">
        <v>72</v>
      </c>
      <c r="Q12" s="11">
        <f t="shared" si="0"/>
        <v>76.6666666666667</v>
      </c>
    </row>
    <row r="13" s="2" customFormat="1" ht="32" customHeight="1" spans="1:17">
      <c r="A13" s="6">
        <v>10</v>
      </c>
      <c r="B13" s="6" t="s">
        <v>79</v>
      </c>
      <c r="C13" s="6" t="s">
        <v>80</v>
      </c>
      <c r="D13" s="12" t="s">
        <v>81</v>
      </c>
      <c r="E13" s="6" t="str">
        <f t="shared" si="1"/>
        <v>211004********0325</v>
      </c>
      <c r="F13" s="6" t="s">
        <v>20</v>
      </c>
      <c r="G13" s="7" t="s">
        <v>76</v>
      </c>
      <c r="H13" s="6" t="s">
        <v>22</v>
      </c>
      <c r="I13" s="6" t="s">
        <v>23</v>
      </c>
      <c r="J13" s="6" t="s">
        <v>82</v>
      </c>
      <c r="K13" s="6" t="s">
        <v>52</v>
      </c>
      <c r="L13" s="6">
        <v>72</v>
      </c>
      <c r="M13" s="6" t="s">
        <v>83</v>
      </c>
      <c r="N13" s="6">
        <v>75</v>
      </c>
      <c r="O13" s="6" t="s">
        <v>72</v>
      </c>
      <c r="P13" s="6">
        <v>81</v>
      </c>
      <c r="Q13" s="11">
        <f t="shared" si="0"/>
        <v>76</v>
      </c>
    </row>
    <row r="14" s="2" customFormat="1" ht="32" customHeight="1" spans="1:17">
      <c r="A14" s="6">
        <v>11</v>
      </c>
      <c r="B14" s="6" t="s">
        <v>84</v>
      </c>
      <c r="C14" s="6" t="s">
        <v>85</v>
      </c>
      <c r="D14" s="12" t="s">
        <v>86</v>
      </c>
      <c r="E14" s="6" t="str">
        <f t="shared" si="1"/>
        <v>211021********6928</v>
      </c>
      <c r="F14" s="6" t="s">
        <v>20</v>
      </c>
      <c r="G14" s="7" t="s">
        <v>87</v>
      </c>
      <c r="H14" s="6" t="s">
        <v>88</v>
      </c>
      <c r="I14" s="6" t="s">
        <v>23</v>
      </c>
      <c r="J14" s="6" t="s">
        <v>23</v>
      </c>
      <c r="K14" s="6" t="s">
        <v>89</v>
      </c>
      <c r="L14" s="6">
        <v>68</v>
      </c>
      <c r="M14" s="6" t="s">
        <v>90</v>
      </c>
      <c r="N14" s="6">
        <v>74</v>
      </c>
      <c r="O14" s="6" t="s">
        <v>91</v>
      </c>
      <c r="P14" s="6">
        <v>84</v>
      </c>
      <c r="Q14" s="11">
        <f t="shared" si="0"/>
        <v>75.3333333333333</v>
      </c>
    </row>
    <row r="15" s="2" customFormat="1" ht="32" customHeight="1" spans="1:17">
      <c r="A15" s="6">
        <v>12</v>
      </c>
      <c r="B15" s="6" t="s">
        <v>92</v>
      </c>
      <c r="C15" s="6" t="s">
        <v>93</v>
      </c>
      <c r="D15" s="6" t="s">
        <v>94</v>
      </c>
      <c r="E15" s="6" t="str">
        <f t="shared" si="1"/>
        <v>211004********332X</v>
      </c>
      <c r="F15" s="6" t="s">
        <v>20</v>
      </c>
      <c r="G15" s="7" t="s">
        <v>95</v>
      </c>
      <c r="H15" s="6" t="s">
        <v>22</v>
      </c>
      <c r="I15" s="6" t="s">
        <v>82</v>
      </c>
      <c r="J15" s="6" t="s">
        <v>82</v>
      </c>
      <c r="K15" s="6" t="s">
        <v>52</v>
      </c>
      <c r="L15" s="6">
        <v>72</v>
      </c>
      <c r="M15" s="6" t="s">
        <v>96</v>
      </c>
      <c r="N15" s="6">
        <v>72</v>
      </c>
      <c r="O15" s="6" t="s">
        <v>47</v>
      </c>
      <c r="P15" s="6">
        <v>82</v>
      </c>
      <c r="Q15" s="11">
        <f t="shared" si="0"/>
        <v>75.3333333333333</v>
      </c>
    </row>
    <row r="16" s="2" customFormat="1" ht="32" customHeight="1" spans="1:17">
      <c r="A16" s="6">
        <v>13</v>
      </c>
      <c r="B16" s="6" t="s">
        <v>97</v>
      </c>
      <c r="C16" s="6" t="s">
        <v>98</v>
      </c>
      <c r="D16" s="12" t="s">
        <v>99</v>
      </c>
      <c r="E16" s="6" t="str">
        <f t="shared" si="1"/>
        <v>211004********3321</v>
      </c>
      <c r="F16" s="6" t="s">
        <v>20</v>
      </c>
      <c r="G16" s="7" t="s">
        <v>100</v>
      </c>
      <c r="H16" s="6" t="s">
        <v>22</v>
      </c>
      <c r="I16" s="6" t="s">
        <v>23</v>
      </c>
      <c r="J16" s="6" t="s">
        <v>23</v>
      </c>
      <c r="K16" s="6" t="s">
        <v>101</v>
      </c>
      <c r="L16" s="6">
        <v>73</v>
      </c>
      <c r="M16" s="6" t="s">
        <v>102</v>
      </c>
      <c r="N16" s="6">
        <v>71</v>
      </c>
      <c r="O16" s="6" t="s">
        <v>72</v>
      </c>
      <c r="P16" s="6">
        <v>81</v>
      </c>
      <c r="Q16" s="11">
        <f t="shared" si="0"/>
        <v>75</v>
      </c>
    </row>
    <row r="17" s="2" customFormat="1" ht="32" customHeight="1" spans="1:17">
      <c r="A17" s="6">
        <v>14</v>
      </c>
      <c r="B17" s="6" t="s">
        <v>103</v>
      </c>
      <c r="C17" s="6" t="s">
        <v>104</v>
      </c>
      <c r="D17" s="12" t="s">
        <v>105</v>
      </c>
      <c r="E17" s="6" t="str">
        <f t="shared" si="1"/>
        <v>211002********3823</v>
      </c>
      <c r="F17" s="6" t="s">
        <v>20</v>
      </c>
      <c r="G17" s="7" t="s">
        <v>106</v>
      </c>
      <c r="H17" s="6" t="s">
        <v>22</v>
      </c>
      <c r="I17" s="6" t="s">
        <v>23</v>
      </c>
      <c r="J17" s="6" t="s">
        <v>23</v>
      </c>
      <c r="K17" s="6" t="s">
        <v>65</v>
      </c>
      <c r="L17" s="6">
        <v>74</v>
      </c>
      <c r="M17" s="6" t="s">
        <v>107</v>
      </c>
      <c r="N17" s="6">
        <v>67</v>
      </c>
      <c r="O17" s="6" t="s">
        <v>91</v>
      </c>
      <c r="P17" s="6">
        <v>84</v>
      </c>
      <c r="Q17" s="11">
        <f t="shared" si="0"/>
        <v>75</v>
      </c>
    </row>
    <row r="18" s="2" customFormat="1" ht="32" customHeight="1" spans="1:17">
      <c r="A18" s="6">
        <v>15</v>
      </c>
      <c r="B18" s="6" t="s">
        <v>108</v>
      </c>
      <c r="C18" s="6" t="s">
        <v>109</v>
      </c>
      <c r="D18" s="12" t="s">
        <v>110</v>
      </c>
      <c r="E18" s="6" t="str">
        <f t="shared" si="1"/>
        <v>211011********5528</v>
      </c>
      <c r="F18" s="6" t="s">
        <v>20</v>
      </c>
      <c r="G18" s="7" t="s">
        <v>111</v>
      </c>
      <c r="H18" s="6" t="s">
        <v>31</v>
      </c>
      <c r="I18" s="6" t="s">
        <v>23</v>
      </c>
      <c r="J18" s="6" t="s">
        <v>23</v>
      </c>
      <c r="K18" s="6" t="s">
        <v>112</v>
      </c>
      <c r="L18" s="6">
        <v>76</v>
      </c>
      <c r="M18" s="6" t="s">
        <v>113</v>
      </c>
      <c r="N18" s="6">
        <v>66</v>
      </c>
      <c r="O18" s="6" t="s">
        <v>114</v>
      </c>
      <c r="P18" s="6">
        <v>83</v>
      </c>
      <c r="Q18" s="11">
        <f t="shared" si="0"/>
        <v>75</v>
      </c>
    </row>
    <row r="19" s="2" customFormat="1" ht="32" customHeight="1" spans="1:17">
      <c r="A19" s="6">
        <v>16</v>
      </c>
      <c r="B19" s="6" t="s">
        <v>115</v>
      </c>
      <c r="C19" s="6" t="s">
        <v>116</v>
      </c>
      <c r="D19" s="12" t="s">
        <v>117</v>
      </c>
      <c r="E19" s="6" t="str">
        <f t="shared" si="1"/>
        <v>211003********3622</v>
      </c>
      <c r="F19" s="6" t="s">
        <v>20</v>
      </c>
      <c r="G19" s="7" t="s">
        <v>118</v>
      </c>
      <c r="H19" s="6" t="s">
        <v>22</v>
      </c>
      <c r="I19" s="6" t="s">
        <v>23</v>
      </c>
      <c r="J19" s="6" t="s">
        <v>23</v>
      </c>
      <c r="K19" s="6" t="s">
        <v>101</v>
      </c>
      <c r="L19" s="6">
        <v>73</v>
      </c>
      <c r="M19" s="6" t="s">
        <v>119</v>
      </c>
      <c r="N19" s="6">
        <v>68</v>
      </c>
      <c r="O19" s="6" t="s">
        <v>91</v>
      </c>
      <c r="P19" s="6">
        <v>84</v>
      </c>
      <c r="Q19" s="11">
        <f t="shared" si="0"/>
        <v>75</v>
      </c>
    </row>
  </sheetData>
  <autoFilter ref="A3:Q19">
    <sortState ref="A3:Q19">
      <sortCondition ref="Q3" descending="1"/>
    </sortState>
    <extLst/>
  </autoFilter>
  <mergeCells count="15">
    <mergeCell ref="A1:Q1"/>
    <mergeCell ref="K2:L2"/>
    <mergeCell ref="M2:N2"/>
    <mergeCell ref="O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Q2:Q3"/>
  </mergeCells>
  <printOptions horizontalCentered="1" verticalCentered="1"/>
  <pageMargins left="0.15625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女考生体测对的成绩单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2020-08-31T06:15:00Z</dcterms:created>
  <dcterms:modified xsi:type="dcterms:W3CDTF">2020-09-15T05:51:43Z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