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40" firstSheet="2" activeTab="2"/>
  </bookViews>
  <sheets>
    <sheet name="Sheet2" sheetId="1" state="hidden" r:id="rId1"/>
    <sheet name="Sheet3" sheetId="2" state="hidden" r:id="rId2"/>
    <sheet name="公招" sheetId="3" r:id="rId3"/>
  </sheets>
  <definedNames/>
  <calcPr fullCalcOnLoad="1"/>
</workbook>
</file>

<file path=xl/sharedStrings.xml><?xml version="1.0" encoding="utf-8"?>
<sst xmlns="http://schemas.openxmlformats.org/spreadsheetml/2006/main" count="74" uniqueCount="55">
  <si>
    <t xml:space="preserve"> 盘锦高新技术产业开发区拟招聘事业编制工作人员公示信息表</t>
  </si>
  <si>
    <t>序号</t>
  </si>
  <si>
    <t>拟聘职位</t>
  </si>
  <si>
    <t>姓名</t>
  </si>
  <si>
    <t>性别</t>
  </si>
  <si>
    <t>毕业院校</t>
  </si>
  <si>
    <t>所学专业</t>
  </si>
  <si>
    <t>学历</t>
  </si>
  <si>
    <t>笔试
成绩</t>
  </si>
  <si>
    <t>加权
成绩</t>
  </si>
  <si>
    <t>面试   成绩</t>
  </si>
  <si>
    <t>总成绩</t>
  </si>
  <si>
    <t>岗位排名</t>
  </si>
  <si>
    <t>综合办公室工作人员</t>
  </si>
  <si>
    <t>孙光璐</t>
  </si>
  <si>
    <t>男</t>
  </si>
  <si>
    <t>辽宁工程技术大学</t>
  </si>
  <si>
    <t>交通工程</t>
  </si>
  <si>
    <t>本科</t>
  </si>
  <si>
    <t>党群工作部
（非公有制企业党建工作部）
工作人员</t>
  </si>
  <si>
    <t>李茹欣</t>
  </si>
  <si>
    <t>女</t>
  </si>
  <si>
    <t>陕西师范大学</t>
  </si>
  <si>
    <t>语言学及应用语言学</t>
  </si>
  <si>
    <t>研究生</t>
  </si>
  <si>
    <t>财政金融部（审计部）
工作人员</t>
  </si>
  <si>
    <t>田  浩</t>
  </si>
  <si>
    <t>大连海事大学</t>
  </si>
  <si>
    <t>财务管理</t>
  </si>
  <si>
    <t>经济发展部工作人员</t>
  </si>
  <si>
    <t>燕晨阳</t>
  </si>
  <si>
    <t>金融学</t>
  </si>
  <si>
    <t>建设管理部工作人员</t>
  </si>
  <si>
    <t>迟葳楠</t>
  </si>
  <si>
    <t>长春理工大学</t>
  </si>
  <si>
    <t>光电信息科学与工程</t>
  </si>
  <si>
    <t>科技创新部工作人员</t>
  </si>
  <si>
    <t>李呈龙</t>
  </si>
  <si>
    <t>燕山大学</t>
  </si>
  <si>
    <t>生物工程</t>
  </si>
  <si>
    <t>应急管理部工作人员</t>
  </si>
  <si>
    <t>冯智超</t>
  </si>
  <si>
    <t>东北林业大学</t>
  </si>
  <si>
    <t>机械设计制造及其自动化</t>
  </si>
  <si>
    <t>营商环境建设部
（行政审批服务局）
工作人员</t>
  </si>
  <si>
    <t>王炳力</t>
  </si>
  <si>
    <t>辽宁大学</t>
  </si>
  <si>
    <t>保险</t>
  </si>
  <si>
    <t>招商部工作人员</t>
  </si>
  <si>
    <t>王兆臻</t>
  </si>
  <si>
    <t>外国语言学及应用语言学</t>
  </si>
  <si>
    <t>郑晓宇</t>
  </si>
  <si>
    <t>东北石油大学</t>
  </si>
  <si>
    <t>石油工程</t>
  </si>
  <si>
    <t>附件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</si>
</sst>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28">
    <font>
      <sz val="11"/>
      <color indexed="8"/>
      <name val="宋体"/>
      <family val="0"/>
    </font>
    <font>
      <sz val="14"/>
      <color indexed="8"/>
      <name val="黑体"/>
      <family val="3"/>
    </font>
    <font>
      <b/>
      <sz val="10"/>
      <color indexed="8"/>
      <name val="黑体"/>
      <family val="3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0" fillId="12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6" fillId="17" borderId="0" applyNumberFormat="0" applyBorder="0" applyAlignment="0" applyProtection="0"/>
    <xf numFmtId="0" fontId="15" fillId="11" borderId="8" applyNumberFormat="0" applyAlignment="0" applyProtection="0"/>
    <xf numFmtId="0" fontId="13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18" borderId="10" xfId="40" applyFont="1" applyFill="1" applyBorder="1" applyAlignment="1">
      <alignment horizontal="center" vertical="center"/>
      <protection/>
    </xf>
    <xf numFmtId="176" fontId="27" fillId="18" borderId="10" xfId="40" applyNumberFormat="1" applyFont="1" applyFill="1" applyBorder="1" applyAlignment="1" applyProtection="1">
      <alignment horizontal="center" vertical="center"/>
      <protection locked="0"/>
    </xf>
    <xf numFmtId="176" fontId="27" fillId="18" borderId="10" xfId="40" applyNumberFormat="1" applyFont="1" applyFill="1" applyBorder="1" applyAlignment="1">
      <alignment horizontal="center" vertical="center"/>
      <protection/>
    </xf>
    <xf numFmtId="177" fontId="24" fillId="18" borderId="10" xfId="40" applyNumberFormat="1" applyFont="1" applyFill="1" applyBorder="1" applyAlignment="1">
      <alignment horizontal="center" vertical="center"/>
      <protection/>
    </xf>
    <xf numFmtId="0" fontId="24" fillId="18" borderId="10" xfId="40" applyFont="1" applyFill="1" applyBorder="1" applyAlignment="1">
      <alignment horizontal="center" vertical="center" wrapText="1"/>
      <protection/>
    </xf>
    <xf numFmtId="0" fontId="27" fillId="18" borderId="10" xfId="0" applyFont="1" applyFill="1" applyBorder="1" applyAlignment="1">
      <alignment horizontal="center" vertical="center"/>
    </xf>
    <xf numFmtId="178" fontId="24" fillId="18" borderId="10" xfId="40" applyNumberFormat="1" applyFont="1" applyFill="1" applyBorder="1" applyAlignment="1">
      <alignment horizontal="center" vertical="center"/>
      <protection/>
    </xf>
    <xf numFmtId="49" fontId="24" fillId="18" borderId="10" xfId="40" applyNumberFormat="1" applyFont="1" applyFill="1" applyBorder="1" applyAlignment="1">
      <alignment horizontal="center" vertical="center"/>
      <protection/>
    </xf>
    <xf numFmtId="0" fontId="24" fillId="18" borderId="11" xfId="40" applyFont="1" applyFill="1" applyBorder="1" applyAlignment="1">
      <alignment horizontal="center" vertical="center"/>
      <protection/>
    </xf>
    <xf numFmtId="0" fontId="24" fillId="18" borderId="12" xfId="40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120" zoomScaleNormal="120" zoomScaleSheetLayoutView="100" zoomScalePageLayoutView="0" workbookViewId="0" topLeftCell="A1">
      <selection activeCell="B12" sqref="B12:B13"/>
    </sheetView>
  </sheetViews>
  <sheetFormatPr defaultColWidth="9.00390625" defaultRowHeight="13.5"/>
  <cols>
    <col min="1" max="1" width="5.00390625" style="0" customWidth="1"/>
    <col min="2" max="2" width="25.75390625" style="1" customWidth="1"/>
    <col min="3" max="3" width="7.00390625" style="0" customWidth="1"/>
    <col min="4" max="4" width="5.25390625" style="0" customWidth="1"/>
    <col min="5" max="5" width="16.875" style="0" customWidth="1"/>
    <col min="6" max="6" width="23.125" style="0" customWidth="1"/>
    <col min="7" max="7" width="8.125" style="0" customWidth="1"/>
    <col min="8" max="9" width="8.50390625" style="1" customWidth="1"/>
    <col min="10" max="11" width="8.25390625" style="1" customWidth="1"/>
    <col min="12" max="12" width="7.50390625" style="1" customWidth="1"/>
    <col min="13" max="13" width="8.125" style="0" customWidth="1"/>
  </cols>
  <sheetData>
    <row r="1" spans="1:2" ht="21" customHeight="1">
      <c r="A1" s="16" t="s">
        <v>54</v>
      </c>
      <c r="B1" s="16"/>
    </row>
    <row r="2" spans="1:13" ht="33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9</v>
      </c>
      <c r="L3" s="2" t="s">
        <v>11</v>
      </c>
      <c r="M3" s="2" t="s">
        <v>12</v>
      </c>
    </row>
    <row r="4" spans="1:13" ht="30.75" customHeight="1">
      <c r="A4" s="3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6">
        <v>80.5</v>
      </c>
      <c r="I4" s="7">
        <f aca="true" t="shared" si="0" ref="I4:I13">H4*0.5</f>
        <v>40.25</v>
      </c>
      <c r="J4" s="8">
        <v>79.8</v>
      </c>
      <c r="K4" s="6">
        <f aca="true" t="shared" si="1" ref="K4:K13">J4*0.5</f>
        <v>39.9</v>
      </c>
      <c r="L4" s="6">
        <f aca="true" t="shared" si="2" ref="L4:L13">I4+K4</f>
        <v>80.15</v>
      </c>
      <c r="M4" s="4">
        <v>1</v>
      </c>
    </row>
    <row r="5" spans="1:13" ht="56.25" customHeight="1">
      <c r="A5" s="3">
        <v>2</v>
      </c>
      <c r="B5" s="9" t="s">
        <v>19</v>
      </c>
      <c r="C5" s="5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6">
        <v>78.15</v>
      </c>
      <c r="I5" s="7">
        <f t="shared" si="0"/>
        <v>39.075</v>
      </c>
      <c r="J5" s="8">
        <v>76.6</v>
      </c>
      <c r="K5" s="6">
        <f t="shared" si="1"/>
        <v>38.3</v>
      </c>
      <c r="L5" s="6">
        <f t="shared" si="2"/>
        <v>77.375</v>
      </c>
      <c r="M5" s="4">
        <v>1</v>
      </c>
    </row>
    <row r="6" spans="1:13" ht="38.25" customHeight="1">
      <c r="A6" s="3">
        <v>3</v>
      </c>
      <c r="B6" s="9" t="s">
        <v>25</v>
      </c>
      <c r="C6" s="5" t="s">
        <v>26</v>
      </c>
      <c r="D6" s="10" t="s">
        <v>21</v>
      </c>
      <c r="E6" s="10" t="s">
        <v>27</v>
      </c>
      <c r="F6" s="10" t="s">
        <v>28</v>
      </c>
      <c r="G6" s="10" t="s">
        <v>18</v>
      </c>
      <c r="H6" s="6">
        <v>81.95</v>
      </c>
      <c r="I6" s="7">
        <f t="shared" si="0"/>
        <v>40.975</v>
      </c>
      <c r="J6" s="8">
        <v>78</v>
      </c>
      <c r="K6" s="6">
        <f t="shared" si="1"/>
        <v>39</v>
      </c>
      <c r="L6" s="6">
        <f t="shared" si="2"/>
        <v>79.975</v>
      </c>
      <c r="M6" s="4">
        <v>1</v>
      </c>
    </row>
    <row r="7" spans="1:13" ht="30.75" customHeight="1">
      <c r="A7" s="3">
        <v>4</v>
      </c>
      <c r="B7" s="5" t="s">
        <v>29</v>
      </c>
      <c r="C7" s="5" t="s">
        <v>30</v>
      </c>
      <c r="D7" s="5" t="s">
        <v>21</v>
      </c>
      <c r="E7" s="5" t="s">
        <v>16</v>
      </c>
      <c r="F7" s="5" t="s">
        <v>31</v>
      </c>
      <c r="G7" s="5" t="s">
        <v>18</v>
      </c>
      <c r="H7" s="6">
        <v>81</v>
      </c>
      <c r="I7" s="7">
        <f t="shared" si="0"/>
        <v>40.5</v>
      </c>
      <c r="J7" s="8">
        <v>78.6</v>
      </c>
      <c r="K7" s="6">
        <f t="shared" si="1"/>
        <v>39.3</v>
      </c>
      <c r="L7" s="6">
        <f t="shared" si="2"/>
        <v>79.8</v>
      </c>
      <c r="M7" s="4">
        <v>1</v>
      </c>
    </row>
    <row r="8" spans="1:13" ht="30.75" customHeight="1">
      <c r="A8" s="3">
        <v>5</v>
      </c>
      <c r="B8" s="5" t="s">
        <v>32</v>
      </c>
      <c r="C8" s="5" t="s">
        <v>33</v>
      </c>
      <c r="D8" s="5" t="s">
        <v>21</v>
      </c>
      <c r="E8" s="5" t="s">
        <v>34</v>
      </c>
      <c r="F8" s="5" t="s">
        <v>35</v>
      </c>
      <c r="G8" s="5" t="s">
        <v>18</v>
      </c>
      <c r="H8" s="6">
        <v>80.5</v>
      </c>
      <c r="I8" s="7">
        <f t="shared" si="0"/>
        <v>40.25</v>
      </c>
      <c r="J8" s="8">
        <v>78</v>
      </c>
      <c r="K8" s="6">
        <f t="shared" si="1"/>
        <v>39</v>
      </c>
      <c r="L8" s="6">
        <f t="shared" si="2"/>
        <v>79.25</v>
      </c>
      <c r="M8" s="4">
        <v>1</v>
      </c>
    </row>
    <row r="9" spans="1:13" ht="30.75" customHeight="1">
      <c r="A9" s="3">
        <v>6</v>
      </c>
      <c r="B9" s="5" t="s">
        <v>36</v>
      </c>
      <c r="C9" s="5" t="s">
        <v>37</v>
      </c>
      <c r="D9" s="5" t="s">
        <v>15</v>
      </c>
      <c r="E9" s="5" t="s">
        <v>38</v>
      </c>
      <c r="F9" s="5" t="s">
        <v>39</v>
      </c>
      <c r="G9" s="5" t="s">
        <v>18</v>
      </c>
      <c r="H9" s="6">
        <v>79.05</v>
      </c>
      <c r="I9" s="7">
        <f t="shared" si="0"/>
        <v>39.525</v>
      </c>
      <c r="J9" s="11">
        <v>77</v>
      </c>
      <c r="K9" s="6">
        <f t="shared" si="1"/>
        <v>38.5</v>
      </c>
      <c r="L9" s="6">
        <f t="shared" si="2"/>
        <v>78.025</v>
      </c>
      <c r="M9" s="4">
        <v>1</v>
      </c>
    </row>
    <row r="10" spans="1:13" ht="30.75" customHeight="1">
      <c r="A10" s="3">
        <v>7</v>
      </c>
      <c r="B10" s="5" t="s">
        <v>40</v>
      </c>
      <c r="C10" s="5" t="s">
        <v>41</v>
      </c>
      <c r="D10" s="5" t="s">
        <v>15</v>
      </c>
      <c r="E10" s="5" t="s">
        <v>42</v>
      </c>
      <c r="F10" s="5" t="s">
        <v>43</v>
      </c>
      <c r="G10" s="5" t="s">
        <v>18</v>
      </c>
      <c r="H10" s="6">
        <v>79</v>
      </c>
      <c r="I10" s="7">
        <f t="shared" si="0"/>
        <v>39.5</v>
      </c>
      <c r="J10" s="11">
        <v>78</v>
      </c>
      <c r="K10" s="6">
        <f t="shared" si="1"/>
        <v>39</v>
      </c>
      <c r="L10" s="6">
        <f t="shared" si="2"/>
        <v>78.5</v>
      </c>
      <c r="M10" s="4">
        <v>1</v>
      </c>
    </row>
    <row r="11" spans="1:13" ht="48" customHeight="1">
      <c r="A11" s="3">
        <v>8</v>
      </c>
      <c r="B11" s="9" t="s">
        <v>44</v>
      </c>
      <c r="C11" s="5" t="s">
        <v>45</v>
      </c>
      <c r="D11" s="9" t="s">
        <v>21</v>
      </c>
      <c r="E11" s="9" t="s">
        <v>46</v>
      </c>
      <c r="F11" s="9" t="s">
        <v>47</v>
      </c>
      <c r="G11" s="9" t="s">
        <v>18</v>
      </c>
      <c r="H11" s="6">
        <v>81.35</v>
      </c>
      <c r="I11" s="7">
        <f t="shared" si="0"/>
        <v>40.675</v>
      </c>
      <c r="J11" s="11">
        <v>76.6</v>
      </c>
      <c r="K11" s="6">
        <f t="shared" si="1"/>
        <v>38.3</v>
      </c>
      <c r="L11" s="6">
        <f t="shared" si="2"/>
        <v>78.975</v>
      </c>
      <c r="M11" s="4">
        <v>1</v>
      </c>
    </row>
    <row r="12" spans="1:13" ht="30.75" customHeight="1">
      <c r="A12" s="3">
        <v>9</v>
      </c>
      <c r="B12" s="13" t="s">
        <v>48</v>
      </c>
      <c r="C12" s="5" t="s">
        <v>49</v>
      </c>
      <c r="D12" s="5" t="s">
        <v>21</v>
      </c>
      <c r="E12" s="5" t="s">
        <v>46</v>
      </c>
      <c r="F12" s="5" t="s">
        <v>50</v>
      </c>
      <c r="G12" s="5" t="s">
        <v>24</v>
      </c>
      <c r="H12" s="6">
        <v>83.5</v>
      </c>
      <c r="I12" s="7">
        <f t="shared" si="0"/>
        <v>41.75</v>
      </c>
      <c r="J12" s="11">
        <v>76</v>
      </c>
      <c r="K12" s="6">
        <f t="shared" si="1"/>
        <v>38</v>
      </c>
      <c r="L12" s="6">
        <f t="shared" si="2"/>
        <v>79.75</v>
      </c>
      <c r="M12" s="4">
        <v>1</v>
      </c>
    </row>
    <row r="13" spans="1:13" ht="30.75" customHeight="1">
      <c r="A13" s="3">
        <v>10</v>
      </c>
      <c r="B13" s="14"/>
      <c r="C13" s="12" t="s">
        <v>51</v>
      </c>
      <c r="D13" s="5" t="s">
        <v>21</v>
      </c>
      <c r="E13" s="5" t="s">
        <v>52</v>
      </c>
      <c r="F13" s="5" t="s">
        <v>53</v>
      </c>
      <c r="G13" s="5" t="s">
        <v>18</v>
      </c>
      <c r="H13" s="6">
        <v>79.05</v>
      </c>
      <c r="I13" s="7">
        <f t="shared" si="0"/>
        <v>39.525</v>
      </c>
      <c r="J13" s="11">
        <v>80.4</v>
      </c>
      <c r="K13" s="6">
        <f t="shared" si="1"/>
        <v>40.2</v>
      </c>
      <c r="L13" s="6">
        <f t="shared" si="2"/>
        <v>79.725</v>
      </c>
      <c r="M13" s="4">
        <v>2</v>
      </c>
    </row>
  </sheetData>
  <sheetProtection/>
  <mergeCells count="3">
    <mergeCell ref="A1:B1"/>
    <mergeCell ref="A2:M2"/>
    <mergeCell ref="B12:B13"/>
  </mergeCells>
  <printOptions/>
  <pageMargins left="0.5511811023622047" right="0" top="0.5905511811023623" bottom="0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2020-07-27T03:13:02Z</cp:lastPrinted>
  <dcterms:created xsi:type="dcterms:W3CDTF">2018-12-20T12:27:53Z</dcterms:created>
  <dcterms:modified xsi:type="dcterms:W3CDTF">2020-07-27T03:13:09Z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