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<sst xmlns="http://schemas.openxmlformats.org/spreadsheetml/2006/main" count="119" uniqueCount="74">
  <si>
    <t>2019年面向驻铁部队随军家属公开招聘体检人员名单</t>
  </si>
  <si>
    <t>序号</t>
  </si>
  <si>
    <t>姓名</t>
  </si>
  <si>
    <t>性别</t>
  </si>
  <si>
    <t>准考证号</t>
  </si>
  <si>
    <t>报考单位</t>
  </si>
  <si>
    <t>报考岗位</t>
  </si>
  <si>
    <t>职位代码</t>
  </si>
  <si>
    <t>岗位计划</t>
  </si>
  <si>
    <t>笔试成绩</t>
  </si>
  <si>
    <t>笔试权重</t>
  </si>
  <si>
    <t>面试成绩</t>
  </si>
  <si>
    <t>面试权重</t>
  </si>
  <si>
    <t>总成绩</t>
  </si>
  <si>
    <t>排名</t>
  </si>
  <si>
    <t>体检时间</t>
  </si>
  <si>
    <t>祖仁军</t>
  </si>
  <si>
    <t>女</t>
  </si>
  <si>
    <t>铁岭市退役军人事务服务中心</t>
  </si>
  <si>
    <t>烈士陵园服务中心</t>
  </si>
  <si>
    <t>65</t>
  </si>
  <si>
    <t>6月16日早7点前到新区市医院三楼集合</t>
  </si>
  <si>
    <t>张梦蝶</t>
  </si>
  <si>
    <t>周彦廷</t>
  </si>
  <si>
    <t>铁岭市法治事务服务中心</t>
  </si>
  <si>
    <t>信访接待分中心</t>
  </si>
  <si>
    <t>66</t>
  </si>
  <si>
    <t>黄珍玉</t>
  </si>
  <si>
    <t>梁艳</t>
  </si>
  <si>
    <t>陈娉娉</t>
  </si>
  <si>
    <t>调兵山市退役军人服务中心</t>
  </si>
  <si>
    <t>党政群办公室</t>
  </si>
  <si>
    <t>67</t>
  </si>
  <si>
    <t>梁宏</t>
  </si>
  <si>
    <t>昌图县民政事务服务中心</t>
  </si>
  <si>
    <t>社会救助站</t>
  </si>
  <si>
    <t>68</t>
  </si>
  <si>
    <t>刘帆</t>
  </si>
  <si>
    <t>铁岭市清河区退役军人服务中心</t>
  </si>
  <si>
    <t>文秘综合</t>
  </si>
  <si>
    <t>69</t>
  </si>
  <si>
    <t>郑国溪</t>
  </si>
  <si>
    <t>开原市退役军人服务中心</t>
  </si>
  <si>
    <t>新城街道退役军人服务站</t>
  </si>
  <si>
    <t>70</t>
  </si>
  <si>
    <t>彭媛</t>
  </si>
  <si>
    <t>黄蓉</t>
  </si>
  <si>
    <t>朱营营</t>
  </si>
  <si>
    <t>李荣荣</t>
  </si>
  <si>
    <t>老城街道退役军人服务站</t>
  </si>
  <si>
    <t>71</t>
  </si>
  <si>
    <t>1</t>
  </si>
  <si>
    <t>范广梅</t>
  </si>
  <si>
    <t>2</t>
  </si>
  <si>
    <t>冯静</t>
  </si>
  <si>
    <t>兴开街道退役军人服务站</t>
  </si>
  <si>
    <t>72</t>
  </si>
  <si>
    <t>赵杨</t>
  </si>
  <si>
    <t>庆云镇退役军人服务站</t>
  </si>
  <si>
    <t>73</t>
  </si>
  <si>
    <t>于文翠</t>
  </si>
  <si>
    <t>八宝镇退役军人服务站</t>
  </si>
  <si>
    <t>74</t>
  </si>
  <si>
    <t>王菲</t>
  </si>
  <si>
    <t>中固镇退役军人服务站</t>
  </si>
  <si>
    <t>75</t>
  </si>
  <si>
    <t>霍云双</t>
  </si>
  <si>
    <t>铁岭县教育事务服务中心</t>
  </si>
  <si>
    <t>生产教育办</t>
  </si>
  <si>
    <t>76</t>
  </si>
  <si>
    <t>邵璐</t>
  </si>
  <si>
    <t>铁岭县营商环境建设服务中心</t>
  </si>
  <si>
    <t>办公室</t>
  </si>
  <si>
    <t>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</si>
</sst>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0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0" fillId="7" borderId="0" applyNumberFormat="0" applyBorder="0" applyAlignment="0" applyProtection="0"/>
    <xf numFmtId="0" fontId="11" fillId="0" borderId="5" applyNumberFormat="0" applyFill="0" applyAlignment="0" applyProtection="0"/>
    <xf numFmtId="0" fontId="10" fillId="8" borderId="0" applyNumberFormat="0" applyBorder="0" applyAlignment="0" applyProtection="0"/>
    <xf numFmtId="0" fontId="17" fillId="9" borderId="6" applyNumberFormat="0" applyAlignment="0" applyProtection="0"/>
    <xf numFmtId="0" fontId="19" fillId="9" borderId="1" applyNumberFormat="0" applyAlignment="0" applyProtection="0"/>
    <xf numFmtId="0" fontId="0" fillId="0" borderId="0">
      <alignment/>
      <protection/>
    </xf>
    <xf numFmtId="0" fontId="24" fillId="10" borderId="7" applyNumberFormat="0" applyAlignment="0" applyProtection="0"/>
    <xf numFmtId="0" fontId="8" fillId="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0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25" fillId="0" borderId="0">
      <alignment/>
      <protection/>
    </xf>
    <xf numFmtId="0" fontId="10" fillId="1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7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3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7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69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46 3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常规 46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3 5" xfId="71"/>
    <cellStyle name="常规 3 6" xfId="72"/>
    <cellStyle name="常规 4" xfId="73"/>
    <cellStyle name="常规 4 2" xfId="74"/>
    <cellStyle name="常规 4 3" xfId="75"/>
    <cellStyle name="常规 4 3 3" xfId="76"/>
    <cellStyle name="常规 4 5" xfId="77"/>
    <cellStyle name="常规 46 2" xfId="78"/>
    <cellStyle name="常规 46 4" xfId="79"/>
    <cellStyle name="常规 47" xfId="80"/>
    <cellStyle name="常规 47 4" xfId="81"/>
    <cellStyle name="常规 5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9">
      <selection activeCell="J5" sqref="J5"/>
    </sheetView>
  </sheetViews>
  <sheetFormatPr defaultColWidth="9.00390625" defaultRowHeight="14.25"/>
  <cols>
    <col min="1" max="1" width="4.75390625" style="4" customWidth="1"/>
    <col min="2" max="2" width="8.00390625" style="4" customWidth="1"/>
    <col min="3" max="3" width="4.25390625" style="4" customWidth="1"/>
    <col min="4" max="4" width="13.25390625" style="4" customWidth="1"/>
    <col min="5" max="5" width="23.75390625" style="4" customWidth="1"/>
    <col min="6" max="6" width="23.75390625" style="5" customWidth="1"/>
    <col min="7" max="7" width="5.25390625" style="6" customWidth="1"/>
    <col min="8" max="8" width="5.125" style="5" customWidth="1"/>
    <col min="9" max="9" width="7.625" style="7" customWidth="1"/>
    <col min="10" max="10" width="7.875" style="4" customWidth="1"/>
    <col min="11" max="11" width="8.375" style="8" customWidth="1"/>
    <col min="12" max="12" width="8.00390625" style="4" customWidth="1"/>
    <col min="13" max="13" width="8.625" style="4" customWidth="1"/>
    <col min="14" max="14" width="5.625" style="7" customWidth="1"/>
    <col min="15" max="15" width="16.50390625" style="4" customWidth="1"/>
    <col min="16" max="16384" width="9.00390625" style="4" customWidth="1"/>
  </cols>
  <sheetData>
    <row r="1" spans="1:15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2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2" customFormat="1" ht="27.75" customHeight="1">
      <c r="A3" s="14">
        <v>1</v>
      </c>
      <c r="B3" s="15" t="s">
        <v>16</v>
      </c>
      <c r="C3" s="16" t="s">
        <v>17</v>
      </c>
      <c r="D3" s="17">
        <v>20191041611</v>
      </c>
      <c r="E3" s="16" t="s">
        <v>18</v>
      </c>
      <c r="F3" s="16" t="s">
        <v>19</v>
      </c>
      <c r="G3" s="18" t="s">
        <v>20</v>
      </c>
      <c r="H3" s="19">
        <v>2</v>
      </c>
      <c r="I3" s="22">
        <v>83.43</v>
      </c>
      <c r="J3" s="23">
        <f aca="true" t="shared" si="0" ref="J3:J22">I3*50%</f>
        <v>41.715</v>
      </c>
      <c r="K3" s="24">
        <v>78.4</v>
      </c>
      <c r="L3" s="23">
        <f aca="true" t="shared" si="1" ref="L3:L22">K3*50%</f>
        <v>39.2</v>
      </c>
      <c r="M3" s="23">
        <f aca="true" t="shared" si="2" ref="M3:M22">J3+L3</f>
        <v>80.915</v>
      </c>
      <c r="N3" s="22">
        <v>1</v>
      </c>
      <c r="O3" s="25" t="s">
        <v>21</v>
      </c>
    </row>
    <row r="4" spans="1:15" s="2" customFormat="1" ht="27.75" customHeight="1">
      <c r="A4" s="14">
        <v>2</v>
      </c>
      <c r="B4" s="15" t="s">
        <v>22</v>
      </c>
      <c r="C4" s="15" t="s">
        <v>17</v>
      </c>
      <c r="D4" s="17">
        <v>20191041616</v>
      </c>
      <c r="E4" s="16" t="s">
        <v>18</v>
      </c>
      <c r="F4" s="16" t="s">
        <v>19</v>
      </c>
      <c r="G4" s="18" t="s">
        <v>20</v>
      </c>
      <c r="H4" s="20"/>
      <c r="I4" s="22">
        <v>71.83</v>
      </c>
      <c r="J4" s="23">
        <f t="shared" si="0"/>
        <v>35.915</v>
      </c>
      <c r="K4" s="24">
        <v>84.2</v>
      </c>
      <c r="L4" s="23">
        <f t="shared" si="1"/>
        <v>42.1</v>
      </c>
      <c r="M4" s="23">
        <f t="shared" si="2"/>
        <v>78.015</v>
      </c>
      <c r="N4" s="22">
        <v>2</v>
      </c>
      <c r="O4" s="26"/>
    </row>
    <row r="5" spans="1:15" s="2" customFormat="1" ht="27.75" customHeight="1">
      <c r="A5" s="14">
        <v>3</v>
      </c>
      <c r="B5" s="15" t="s">
        <v>23</v>
      </c>
      <c r="C5" s="15" t="s">
        <v>17</v>
      </c>
      <c r="D5" s="17">
        <v>20191041617</v>
      </c>
      <c r="E5" s="16" t="s">
        <v>24</v>
      </c>
      <c r="F5" s="16" t="s">
        <v>25</v>
      </c>
      <c r="G5" s="18" t="s">
        <v>26</v>
      </c>
      <c r="H5" s="19">
        <v>3</v>
      </c>
      <c r="I5" s="22">
        <v>83.47</v>
      </c>
      <c r="J5" s="23">
        <f t="shared" si="0"/>
        <v>41.735</v>
      </c>
      <c r="K5" s="24">
        <v>76.8</v>
      </c>
      <c r="L5" s="23">
        <f t="shared" si="1"/>
        <v>38.4</v>
      </c>
      <c r="M5" s="23">
        <f t="shared" si="2"/>
        <v>80.13499999999999</v>
      </c>
      <c r="N5" s="22">
        <v>1</v>
      </c>
      <c r="O5" s="26"/>
    </row>
    <row r="6" spans="1:15" s="2" customFormat="1" ht="27.75" customHeight="1">
      <c r="A6" s="14">
        <v>4</v>
      </c>
      <c r="B6" s="21" t="s">
        <v>27</v>
      </c>
      <c r="C6" s="21" t="s">
        <v>17</v>
      </c>
      <c r="D6" s="17">
        <v>20191041624</v>
      </c>
      <c r="E6" s="16" t="s">
        <v>24</v>
      </c>
      <c r="F6" s="16" t="s">
        <v>25</v>
      </c>
      <c r="G6" s="18" t="s">
        <v>26</v>
      </c>
      <c r="H6" s="20"/>
      <c r="I6" s="22">
        <v>74.16</v>
      </c>
      <c r="J6" s="23">
        <f t="shared" si="0"/>
        <v>37.08</v>
      </c>
      <c r="K6" s="24">
        <v>75.4</v>
      </c>
      <c r="L6" s="23">
        <f t="shared" si="1"/>
        <v>37.7</v>
      </c>
      <c r="M6" s="23">
        <f t="shared" si="2"/>
        <v>74.78</v>
      </c>
      <c r="N6" s="22">
        <v>2</v>
      </c>
      <c r="O6" s="26"/>
    </row>
    <row r="7" spans="1:15" s="2" customFormat="1" ht="27.75" customHeight="1">
      <c r="A7" s="14">
        <v>5</v>
      </c>
      <c r="B7" s="15" t="s">
        <v>28</v>
      </c>
      <c r="C7" s="15" t="s">
        <v>17</v>
      </c>
      <c r="D7" s="17">
        <v>20191041625</v>
      </c>
      <c r="E7" s="16" t="s">
        <v>24</v>
      </c>
      <c r="F7" s="16" t="s">
        <v>25</v>
      </c>
      <c r="G7" s="18" t="s">
        <v>26</v>
      </c>
      <c r="H7" s="20"/>
      <c r="I7" s="22">
        <v>72.82</v>
      </c>
      <c r="J7" s="23">
        <f t="shared" si="0"/>
        <v>36.41</v>
      </c>
      <c r="K7" s="24">
        <v>72.6</v>
      </c>
      <c r="L7" s="23">
        <f t="shared" si="1"/>
        <v>36.3</v>
      </c>
      <c r="M7" s="23">
        <f t="shared" si="2"/>
        <v>72.71</v>
      </c>
      <c r="N7" s="22">
        <v>3</v>
      </c>
      <c r="O7" s="26"/>
    </row>
    <row r="8" spans="1:15" s="2" customFormat="1" ht="27.75" customHeight="1">
      <c r="A8" s="14">
        <v>6</v>
      </c>
      <c r="B8" s="15" t="s">
        <v>29</v>
      </c>
      <c r="C8" s="15" t="s">
        <v>17</v>
      </c>
      <c r="D8" s="17">
        <v>20191041626</v>
      </c>
      <c r="E8" s="16" t="s">
        <v>30</v>
      </c>
      <c r="F8" s="16" t="s">
        <v>31</v>
      </c>
      <c r="G8" s="18" t="s">
        <v>32</v>
      </c>
      <c r="H8" s="16">
        <v>1</v>
      </c>
      <c r="I8" s="22">
        <v>76.68</v>
      </c>
      <c r="J8" s="23">
        <f t="shared" si="0"/>
        <v>38.34</v>
      </c>
      <c r="K8" s="24">
        <v>78.2</v>
      </c>
      <c r="L8" s="23">
        <f t="shared" si="1"/>
        <v>39.1</v>
      </c>
      <c r="M8" s="23">
        <f t="shared" si="2"/>
        <v>77.44</v>
      </c>
      <c r="N8" s="22">
        <v>1</v>
      </c>
      <c r="O8" s="26"/>
    </row>
    <row r="9" spans="1:15" s="2" customFormat="1" ht="27.75" customHeight="1">
      <c r="A9" s="14">
        <v>7</v>
      </c>
      <c r="B9" s="15" t="s">
        <v>33</v>
      </c>
      <c r="C9" s="15" t="s">
        <v>17</v>
      </c>
      <c r="D9" s="17">
        <v>20191041627</v>
      </c>
      <c r="E9" s="16" t="s">
        <v>34</v>
      </c>
      <c r="F9" s="16" t="s">
        <v>35</v>
      </c>
      <c r="G9" s="18" t="s">
        <v>36</v>
      </c>
      <c r="H9" s="16">
        <v>1</v>
      </c>
      <c r="I9" s="22">
        <v>50.91</v>
      </c>
      <c r="J9" s="23">
        <f t="shared" si="0"/>
        <v>25.455</v>
      </c>
      <c r="K9" s="24">
        <v>68.6</v>
      </c>
      <c r="L9" s="23">
        <f t="shared" si="1"/>
        <v>34.3</v>
      </c>
      <c r="M9" s="23">
        <f t="shared" si="2"/>
        <v>59.754999999999995</v>
      </c>
      <c r="N9" s="22">
        <v>1</v>
      </c>
      <c r="O9" s="26"/>
    </row>
    <row r="10" spans="1:15" s="2" customFormat="1" ht="27.75" customHeight="1">
      <c r="A10" s="14">
        <v>8</v>
      </c>
      <c r="B10" s="15" t="s">
        <v>37</v>
      </c>
      <c r="C10" s="15" t="s">
        <v>17</v>
      </c>
      <c r="D10" s="17">
        <v>20191041628</v>
      </c>
      <c r="E10" s="16" t="s">
        <v>38</v>
      </c>
      <c r="F10" s="16" t="s">
        <v>39</v>
      </c>
      <c r="G10" s="18" t="s">
        <v>40</v>
      </c>
      <c r="H10" s="16">
        <v>1</v>
      </c>
      <c r="I10" s="22">
        <v>62.9</v>
      </c>
      <c r="J10" s="23">
        <f t="shared" si="0"/>
        <v>31.45</v>
      </c>
      <c r="K10" s="24">
        <v>74.4</v>
      </c>
      <c r="L10" s="23">
        <f t="shared" si="1"/>
        <v>37.2</v>
      </c>
      <c r="M10" s="23">
        <f t="shared" si="2"/>
        <v>68.65</v>
      </c>
      <c r="N10" s="22">
        <v>1</v>
      </c>
      <c r="O10" s="26"/>
    </row>
    <row r="11" spans="1:15" s="2" customFormat="1" ht="27.75" customHeight="1">
      <c r="A11" s="14">
        <v>9</v>
      </c>
      <c r="B11" s="15" t="s">
        <v>41</v>
      </c>
      <c r="C11" s="15" t="s">
        <v>17</v>
      </c>
      <c r="D11" s="17">
        <v>20191041709</v>
      </c>
      <c r="E11" s="16" t="s">
        <v>42</v>
      </c>
      <c r="F11" s="16" t="s">
        <v>43</v>
      </c>
      <c r="G11" s="18" t="s">
        <v>44</v>
      </c>
      <c r="H11" s="19">
        <v>4</v>
      </c>
      <c r="I11" s="22">
        <v>92.1</v>
      </c>
      <c r="J11" s="23">
        <f t="shared" si="0"/>
        <v>46.05</v>
      </c>
      <c r="K11" s="24">
        <v>81.6</v>
      </c>
      <c r="L11" s="23">
        <f t="shared" si="1"/>
        <v>40.8</v>
      </c>
      <c r="M11" s="23">
        <f t="shared" si="2"/>
        <v>86.85</v>
      </c>
      <c r="N11" s="27">
        <v>1</v>
      </c>
      <c r="O11" s="26"/>
    </row>
    <row r="12" spans="1:15" s="3" customFormat="1" ht="27.75" customHeight="1">
      <c r="A12" s="14">
        <v>10</v>
      </c>
      <c r="B12" s="15" t="s">
        <v>45</v>
      </c>
      <c r="C12" s="15" t="s">
        <v>17</v>
      </c>
      <c r="D12" s="17">
        <v>20191041710</v>
      </c>
      <c r="E12" s="16" t="s">
        <v>42</v>
      </c>
      <c r="F12" s="16" t="s">
        <v>43</v>
      </c>
      <c r="G12" s="18" t="s">
        <v>44</v>
      </c>
      <c r="H12" s="20"/>
      <c r="I12" s="22">
        <v>93.78</v>
      </c>
      <c r="J12" s="23">
        <f t="shared" si="0"/>
        <v>46.89</v>
      </c>
      <c r="K12" s="24">
        <v>71.2</v>
      </c>
      <c r="L12" s="23">
        <f t="shared" si="1"/>
        <v>35.6</v>
      </c>
      <c r="M12" s="23">
        <f t="shared" si="2"/>
        <v>82.49000000000001</v>
      </c>
      <c r="N12" s="18">
        <v>2</v>
      </c>
      <c r="O12" s="26"/>
    </row>
    <row r="13" spans="1:15" s="3" customFormat="1" ht="27.75" customHeight="1">
      <c r="A13" s="14">
        <v>11</v>
      </c>
      <c r="B13" s="15" t="s">
        <v>46</v>
      </c>
      <c r="C13" s="15" t="s">
        <v>17</v>
      </c>
      <c r="D13" s="17">
        <v>20191041701</v>
      </c>
      <c r="E13" s="16" t="s">
        <v>42</v>
      </c>
      <c r="F13" s="16" t="s">
        <v>43</v>
      </c>
      <c r="G13" s="18" t="s">
        <v>44</v>
      </c>
      <c r="H13" s="20"/>
      <c r="I13" s="22">
        <v>81.41</v>
      </c>
      <c r="J13" s="23">
        <f t="shared" si="0"/>
        <v>40.705</v>
      </c>
      <c r="K13" s="24">
        <v>78</v>
      </c>
      <c r="L13" s="23">
        <f t="shared" si="1"/>
        <v>39</v>
      </c>
      <c r="M13" s="23">
        <f t="shared" si="2"/>
        <v>79.705</v>
      </c>
      <c r="N13" s="27">
        <v>3</v>
      </c>
      <c r="O13" s="26"/>
    </row>
    <row r="14" spans="1:15" s="3" customFormat="1" ht="27.75" customHeight="1">
      <c r="A14" s="14">
        <v>12</v>
      </c>
      <c r="B14" s="15" t="s">
        <v>47</v>
      </c>
      <c r="C14" s="15" t="s">
        <v>17</v>
      </c>
      <c r="D14" s="17">
        <v>20191041704</v>
      </c>
      <c r="E14" s="16" t="s">
        <v>42</v>
      </c>
      <c r="F14" s="16" t="s">
        <v>43</v>
      </c>
      <c r="G14" s="18" t="s">
        <v>44</v>
      </c>
      <c r="H14" s="20"/>
      <c r="I14" s="22">
        <v>79.62</v>
      </c>
      <c r="J14" s="23">
        <f t="shared" si="0"/>
        <v>39.81</v>
      </c>
      <c r="K14" s="24">
        <v>75.8</v>
      </c>
      <c r="L14" s="23">
        <f t="shared" si="1"/>
        <v>37.9</v>
      </c>
      <c r="M14" s="23">
        <f t="shared" si="2"/>
        <v>77.71000000000001</v>
      </c>
      <c r="N14" s="27">
        <v>4</v>
      </c>
      <c r="O14" s="26"/>
    </row>
    <row r="15" spans="1:15" s="3" customFormat="1" ht="27.75" customHeight="1">
      <c r="A15" s="14">
        <v>13</v>
      </c>
      <c r="B15" s="15" t="s">
        <v>48</v>
      </c>
      <c r="C15" s="15" t="s">
        <v>17</v>
      </c>
      <c r="D15" s="17">
        <v>20191041717</v>
      </c>
      <c r="E15" s="16" t="s">
        <v>42</v>
      </c>
      <c r="F15" s="16" t="s">
        <v>49</v>
      </c>
      <c r="G15" s="18" t="s">
        <v>50</v>
      </c>
      <c r="H15" s="19">
        <v>2</v>
      </c>
      <c r="I15" s="22">
        <v>81.41</v>
      </c>
      <c r="J15" s="23">
        <f t="shared" si="0"/>
        <v>40.705</v>
      </c>
      <c r="K15" s="24">
        <v>76.2</v>
      </c>
      <c r="L15" s="23">
        <f t="shared" si="1"/>
        <v>38.1</v>
      </c>
      <c r="M15" s="23">
        <f t="shared" si="2"/>
        <v>78.805</v>
      </c>
      <c r="N15" s="28" t="s">
        <v>51</v>
      </c>
      <c r="O15" s="26"/>
    </row>
    <row r="16" spans="1:15" s="3" customFormat="1" ht="27.75" customHeight="1">
      <c r="A16" s="14">
        <v>14</v>
      </c>
      <c r="B16" s="21" t="s">
        <v>52</v>
      </c>
      <c r="C16" s="21" t="s">
        <v>17</v>
      </c>
      <c r="D16" s="17">
        <v>20191041716</v>
      </c>
      <c r="E16" s="16" t="s">
        <v>42</v>
      </c>
      <c r="F16" s="16" t="s">
        <v>49</v>
      </c>
      <c r="G16" s="18" t="s">
        <v>50</v>
      </c>
      <c r="H16" s="20"/>
      <c r="I16" s="22">
        <v>81.34</v>
      </c>
      <c r="J16" s="23">
        <f t="shared" si="0"/>
        <v>40.67</v>
      </c>
      <c r="K16" s="24">
        <v>75.2</v>
      </c>
      <c r="L16" s="23">
        <f t="shared" si="1"/>
        <v>37.6</v>
      </c>
      <c r="M16" s="23">
        <f t="shared" si="2"/>
        <v>78.27000000000001</v>
      </c>
      <c r="N16" s="28" t="s">
        <v>53</v>
      </c>
      <c r="O16" s="26"/>
    </row>
    <row r="17" spans="1:15" s="2" customFormat="1" ht="27.75" customHeight="1">
      <c r="A17" s="14">
        <v>15</v>
      </c>
      <c r="B17" s="15" t="s">
        <v>54</v>
      </c>
      <c r="C17" s="15" t="s">
        <v>17</v>
      </c>
      <c r="D17" s="17">
        <v>20191041722</v>
      </c>
      <c r="E17" s="16" t="s">
        <v>42</v>
      </c>
      <c r="F17" s="16" t="s">
        <v>55</v>
      </c>
      <c r="G17" s="18" t="s">
        <v>56</v>
      </c>
      <c r="H17" s="19">
        <v>1</v>
      </c>
      <c r="I17" s="22">
        <v>70.34</v>
      </c>
      <c r="J17" s="23">
        <f t="shared" si="0"/>
        <v>35.17</v>
      </c>
      <c r="K17" s="24">
        <v>76</v>
      </c>
      <c r="L17" s="23">
        <f t="shared" si="1"/>
        <v>38</v>
      </c>
      <c r="M17" s="23">
        <f t="shared" si="2"/>
        <v>73.17</v>
      </c>
      <c r="N17" s="22">
        <v>1</v>
      </c>
      <c r="O17" s="26"/>
    </row>
    <row r="18" spans="1:15" s="2" customFormat="1" ht="27.75" customHeight="1">
      <c r="A18" s="14">
        <v>16</v>
      </c>
      <c r="B18" s="15" t="s">
        <v>57</v>
      </c>
      <c r="C18" s="15" t="s">
        <v>17</v>
      </c>
      <c r="D18" s="17">
        <v>20191041728</v>
      </c>
      <c r="E18" s="16" t="s">
        <v>42</v>
      </c>
      <c r="F18" s="16" t="s">
        <v>58</v>
      </c>
      <c r="G18" s="18" t="s">
        <v>59</v>
      </c>
      <c r="H18" s="19">
        <v>1</v>
      </c>
      <c r="I18" s="22">
        <v>82.71</v>
      </c>
      <c r="J18" s="23">
        <f t="shared" si="0"/>
        <v>41.355</v>
      </c>
      <c r="K18" s="24">
        <v>80.6</v>
      </c>
      <c r="L18" s="23">
        <f t="shared" si="1"/>
        <v>40.3</v>
      </c>
      <c r="M18" s="23">
        <f t="shared" si="2"/>
        <v>81.655</v>
      </c>
      <c r="N18" s="22">
        <v>1</v>
      </c>
      <c r="O18" s="26"/>
    </row>
    <row r="19" spans="1:15" s="2" customFormat="1" ht="27.75" customHeight="1">
      <c r="A19" s="14">
        <v>17</v>
      </c>
      <c r="B19" s="15" t="s">
        <v>60</v>
      </c>
      <c r="C19" s="15" t="s">
        <v>17</v>
      </c>
      <c r="D19" s="17">
        <v>20191041804</v>
      </c>
      <c r="E19" s="16" t="s">
        <v>42</v>
      </c>
      <c r="F19" s="16" t="s">
        <v>61</v>
      </c>
      <c r="G19" s="18" t="s">
        <v>62</v>
      </c>
      <c r="H19" s="19">
        <v>1</v>
      </c>
      <c r="I19" s="22">
        <v>85.57</v>
      </c>
      <c r="J19" s="23">
        <f t="shared" si="0"/>
        <v>42.785</v>
      </c>
      <c r="K19" s="24">
        <v>81.4</v>
      </c>
      <c r="L19" s="23">
        <f t="shared" si="1"/>
        <v>40.7</v>
      </c>
      <c r="M19" s="23">
        <f t="shared" si="2"/>
        <v>83.485</v>
      </c>
      <c r="N19" s="22">
        <v>1</v>
      </c>
      <c r="O19" s="26"/>
    </row>
    <row r="20" spans="1:15" s="2" customFormat="1" ht="27.75" customHeight="1">
      <c r="A20" s="14">
        <v>18</v>
      </c>
      <c r="B20" s="15" t="s">
        <v>63</v>
      </c>
      <c r="C20" s="15" t="s">
        <v>17</v>
      </c>
      <c r="D20" s="17">
        <v>20191041805</v>
      </c>
      <c r="E20" s="16" t="s">
        <v>42</v>
      </c>
      <c r="F20" s="16" t="s">
        <v>64</v>
      </c>
      <c r="G20" s="18" t="s">
        <v>65</v>
      </c>
      <c r="H20" s="16">
        <v>1</v>
      </c>
      <c r="I20" s="22">
        <v>78.36</v>
      </c>
      <c r="J20" s="23">
        <f t="shared" si="0"/>
        <v>39.18</v>
      </c>
      <c r="K20" s="24">
        <v>75.8</v>
      </c>
      <c r="L20" s="23">
        <f t="shared" si="1"/>
        <v>37.9</v>
      </c>
      <c r="M20" s="23">
        <f t="shared" si="2"/>
        <v>77.08</v>
      </c>
      <c r="N20" s="22">
        <v>1</v>
      </c>
      <c r="O20" s="26"/>
    </row>
    <row r="21" spans="1:15" s="2" customFormat="1" ht="27.75" customHeight="1">
      <c r="A21" s="14">
        <v>19</v>
      </c>
      <c r="B21" s="15" t="s">
        <v>66</v>
      </c>
      <c r="C21" s="15" t="s">
        <v>17</v>
      </c>
      <c r="D21" s="17">
        <v>20191041806</v>
      </c>
      <c r="E21" s="16" t="s">
        <v>67</v>
      </c>
      <c r="F21" s="16" t="s">
        <v>68</v>
      </c>
      <c r="G21" s="18" t="s">
        <v>69</v>
      </c>
      <c r="H21" s="16">
        <v>1</v>
      </c>
      <c r="I21" s="22">
        <v>81.45</v>
      </c>
      <c r="J21" s="23">
        <f t="shared" si="0"/>
        <v>40.725</v>
      </c>
      <c r="K21" s="24">
        <v>78</v>
      </c>
      <c r="L21" s="23">
        <f t="shared" si="1"/>
        <v>39</v>
      </c>
      <c r="M21" s="23">
        <f t="shared" si="2"/>
        <v>79.725</v>
      </c>
      <c r="N21" s="22">
        <v>1</v>
      </c>
      <c r="O21" s="26"/>
    </row>
    <row r="22" spans="1:15" s="2" customFormat="1" ht="27.75" customHeight="1">
      <c r="A22" s="14">
        <v>20</v>
      </c>
      <c r="B22" s="15" t="s">
        <v>70</v>
      </c>
      <c r="C22" s="15" t="s">
        <v>17</v>
      </c>
      <c r="D22" s="17">
        <v>20191041807</v>
      </c>
      <c r="E22" s="16" t="s">
        <v>71</v>
      </c>
      <c r="F22" s="16" t="s">
        <v>72</v>
      </c>
      <c r="G22" s="18" t="s">
        <v>73</v>
      </c>
      <c r="H22" s="16">
        <v>1</v>
      </c>
      <c r="I22" s="22">
        <v>77.52</v>
      </c>
      <c r="J22" s="23">
        <f t="shared" si="0"/>
        <v>38.76</v>
      </c>
      <c r="K22" s="24">
        <v>74.4</v>
      </c>
      <c r="L22" s="23">
        <f t="shared" si="1"/>
        <v>37.2</v>
      </c>
      <c r="M22" s="23">
        <f t="shared" si="2"/>
        <v>75.96000000000001</v>
      </c>
      <c r="N22" s="22">
        <v>1</v>
      </c>
      <c r="O22" s="29"/>
    </row>
  </sheetData>
  <sheetProtection/>
  <mergeCells count="6">
    <mergeCell ref="A1:O1"/>
    <mergeCell ref="H3:H4"/>
    <mergeCell ref="H5:H7"/>
    <mergeCell ref="H11:H14"/>
    <mergeCell ref="H15:H16"/>
    <mergeCell ref="O3:O22"/>
  </mergeCells>
  <printOptions/>
  <pageMargins left="0.51" right="0.27" top="0.35" bottom="0.7900000000000001" header="0.28" footer="0.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2020-01-18T01:41:33Z</cp:lastPrinted>
  <dcterms:created xsi:type="dcterms:W3CDTF">1996-12-17T01:32:42Z</dcterms:created>
  <dcterms:modified xsi:type="dcterms:W3CDTF">2020-06-10T02:17:05Z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