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48" windowHeight="89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<sst xmlns="http://schemas.openxmlformats.org/spreadsheetml/2006/main" count="80" uniqueCount="44">
  <si>
    <t>备注</t>
  </si>
  <si>
    <t>考生姓名</t>
  </si>
  <si>
    <t>主管部门（公章）：本溪满族自治县卫生健康局</t>
  </si>
  <si>
    <t>报考岗位</t>
  </si>
  <si>
    <t>李觅</t>
  </si>
  <si>
    <t>王鸿鸣</t>
  </si>
  <si>
    <t>韦金芳</t>
  </si>
  <si>
    <t>张袖袖</t>
  </si>
  <si>
    <t>汪晓燕</t>
  </si>
  <si>
    <t>王旭</t>
  </si>
  <si>
    <t>姚婷婷</t>
  </si>
  <si>
    <t>李勇</t>
  </si>
  <si>
    <t>邸鑫</t>
  </si>
  <si>
    <t>久才峪卫生室</t>
  </si>
  <si>
    <t>磨石峪村卫生室</t>
  </si>
  <si>
    <t>长咀村卫生室</t>
  </si>
  <si>
    <t>沟口村卫生室</t>
  </si>
  <si>
    <t>碱厂堡村卫生室</t>
  </si>
  <si>
    <t>三官阁村卫生室</t>
  </si>
  <si>
    <t>中河村卫生室</t>
  </si>
  <si>
    <t>报考岗位排名</t>
  </si>
  <si>
    <t>调剂岗位</t>
  </si>
  <si>
    <t>考试成绩</t>
  </si>
  <si>
    <t>小市镇</t>
  </si>
  <si>
    <t>碱厂镇</t>
  </si>
  <si>
    <t>南甸镇</t>
  </si>
  <si>
    <t>小市镇泉水</t>
  </si>
  <si>
    <t>连山关镇</t>
  </si>
  <si>
    <t>民主村卫生室</t>
  </si>
  <si>
    <t>新农村卫生室</t>
  </si>
  <si>
    <t>高官镇</t>
  </si>
  <si>
    <t>报考岗位</t>
  </si>
  <si>
    <t>隶属乡镇</t>
  </si>
  <si>
    <t>调剂岗位</t>
  </si>
  <si>
    <t>面试成绩</t>
  </si>
  <si>
    <t>面试加权成绩（权重30%）</t>
  </si>
  <si>
    <t>笔试成绩</t>
  </si>
  <si>
    <t>笔试加权成绩（权重70%）</t>
  </si>
  <si>
    <t>总分</t>
  </si>
  <si>
    <t>序号</t>
  </si>
  <si>
    <t>2020年本溪满族自治县公开招聘乡村医生体检结果及拟聘用人选名单</t>
  </si>
  <si>
    <t>体检结果</t>
  </si>
  <si>
    <t>合格</t>
  </si>
  <si>
    <t>拟聘用岗位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</si>
</sst>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0.00_);[Red]\(0.00\)"/>
    <numFmt numFmtId="179" formatCode="0_ "/>
  </numFmts>
  <fonts count="3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76" fontId="4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178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left" vertical="center" wrapText="1"/>
    </xf>
    <xf numFmtId="179" fontId="4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view="pageBreakPreview" zoomScale="60" zoomScalePageLayoutView="0" workbookViewId="0" topLeftCell="A1">
      <selection activeCell="W16" sqref="W16"/>
    </sheetView>
  </sheetViews>
  <sheetFormatPr defaultColWidth="9.00390625" defaultRowHeight="14.25"/>
  <cols>
    <col min="1" max="1" width="4.00390625" style="4" customWidth="1"/>
    <col min="2" max="2" width="9.75390625" style="0" customWidth="1"/>
    <col min="3" max="3" width="15.25390625" style="0" customWidth="1"/>
    <col min="4" max="4" width="9.50390625" style="0" customWidth="1"/>
    <col min="5" max="5" width="15.25390625" style="0" customWidth="1"/>
    <col min="6" max="6" width="9.25390625" style="0" customWidth="1"/>
    <col min="7" max="9" width="9.375" style="0" customWidth="1"/>
    <col min="10" max="10" width="9.375" style="1" customWidth="1"/>
    <col min="11" max="11" width="9.375" style="0" customWidth="1"/>
    <col min="12" max="13" width="8.25390625" style="0" customWidth="1"/>
    <col min="14" max="14" width="15.75390625" style="0" customWidth="1"/>
    <col min="15" max="15" width="10.625" style="0" customWidth="1"/>
    <col min="16" max="16" width="11.25390625" style="0" customWidth="1"/>
  </cols>
  <sheetData>
    <row r="1" spans="1:16" ht="21.75">
      <c r="A1" s="19" t="s">
        <v>40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2" customFormat="1" ht="30" customHeight="1">
      <c r="A2" s="20" t="s">
        <v>2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s="2" customFormat="1" ht="30" customHeight="1">
      <c r="A3" s="24" t="s">
        <v>39</v>
      </c>
      <c r="B3" s="17" t="s">
        <v>1</v>
      </c>
      <c r="C3" s="22" t="s">
        <v>3</v>
      </c>
      <c r="D3" s="23"/>
      <c r="E3" s="22" t="s">
        <v>21</v>
      </c>
      <c r="F3" s="23"/>
      <c r="G3" s="22" t="s">
        <v>22</v>
      </c>
      <c r="H3" s="23"/>
      <c r="I3" s="23"/>
      <c r="J3" s="23"/>
      <c r="K3" s="23"/>
      <c r="L3" s="16" t="s">
        <v>20</v>
      </c>
      <c r="M3" s="25" t="s">
        <v>41</v>
      </c>
      <c r="N3" s="26" t="s">
        <v>43</v>
      </c>
      <c r="O3" s="27"/>
      <c r="P3" s="16" t="s">
        <v>0</v>
      </c>
    </row>
    <row r="4" spans="1:16" s="7" customFormat="1" ht="51.75" customHeight="1">
      <c r="A4" s="17"/>
      <c r="B4" s="17"/>
      <c r="C4" s="5" t="s">
        <v>31</v>
      </c>
      <c r="D4" s="5" t="s">
        <v>32</v>
      </c>
      <c r="E4" s="5" t="s">
        <v>33</v>
      </c>
      <c r="F4" s="5" t="s">
        <v>32</v>
      </c>
      <c r="G4" s="5" t="s">
        <v>34</v>
      </c>
      <c r="H4" s="5" t="s">
        <v>35</v>
      </c>
      <c r="I4" s="5" t="s">
        <v>36</v>
      </c>
      <c r="J4" s="6" t="s">
        <v>37</v>
      </c>
      <c r="K4" s="5" t="s">
        <v>38</v>
      </c>
      <c r="L4" s="16"/>
      <c r="M4" s="25"/>
      <c r="N4" s="5" t="s">
        <v>3</v>
      </c>
      <c r="O4" s="5" t="s">
        <v>32</v>
      </c>
      <c r="P4" s="16"/>
    </row>
    <row r="5" spans="1:16" s="13" customFormat="1" ht="51" customHeight="1">
      <c r="A5" s="15">
        <v>1</v>
      </c>
      <c r="B5" s="8" t="s">
        <v>4</v>
      </c>
      <c r="C5" s="8" t="s">
        <v>13</v>
      </c>
      <c r="D5" s="3" t="s">
        <v>23</v>
      </c>
      <c r="E5" s="8"/>
      <c r="F5" s="8"/>
      <c r="G5" s="9">
        <v>79.4</v>
      </c>
      <c r="H5" s="10">
        <f>G5*0.3</f>
        <v>23.82</v>
      </c>
      <c r="I5" s="9">
        <v>72</v>
      </c>
      <c r="J5" s="11">
        <f>I5*0.7</f>
        <v>50.4</v>
      </c>
      <c r="K5" s="11">
        <f>H5+J5</f>
        <v>74.22</v>
      </c>
      <c r="L5" s="12">
        <v>1</v>
      </c>
      <c r="M5" s="12" t="s">
        <v>42</v>
      </c>
      <c r="N5" s="8" t="s">
        <v>13</v>
      </c>
      <c r="O5" s="3" t="s">
        <v>23</v>
      </c>
      <c r="P5" s="10"/>
    </row>
    <row r="6" spans="1:16" s="13" customFormat="1" ht="51" customHeight="1">
      <c r="A6" s="15">
        <v>2</v>
      </c>
      <c r="B6" s="8" t="s">
        <v>5</v>
      </c>
      <c r="C6" s="8" t="s">
        <v>14</v>
      </c>
      <c r="D6" s="3" t="s">
        <v>23</v>
      </c>
      <c r="E6" s="8" t="s">
        <v>28</v>
      </c>
      <c r="F6" s="3" t="s">
        <v>24</v>
      </c>
      <c r="G6" s="9">
        <v>84</v>
      </c>
      <c r="H6" s="10">
        <f aca="true" t="shared" si="0" ref="H6:H13">G6*0.3</f>
        <v>25.2</v>
      </c>
      <c r="I6" s="9">
        <v>73</v>
      </c>
      <c r="J6" s="11">
        <f aca="true" t="shared" si="1" ref="J6:J13">I6*0.7</f>
        <v>51.099999999999994</v>
      </c>
      <c r="K6" s="11">
        <f aca="true" t="shared" si="2" ref="K6:K13">H6+J6</f>
        <v>76.3</v>
      </c>
      <c r="L6" s="12">
        <v>2</v>
      </c>
      <c r="M6" s="12" t="s">
        <v>42</v>
      </c>
      <c r="N6" s="8" t="s">
        <v>28</v>
      </c>
      <c r="O6" s="3" t="s">
        <v>24</v>
      </c>
      <c r="P6" s="10"/>
    </row>
    <row r="7" spans="1:16" s="13" customFormat="1" ht="51" customHeight="1">
      <c r="A7" s="15">
        <v>3</v>
      </c>
      <c r="B7" s="8" t="s">
        <v>6</v>
      </c>
      <c r="C7" s="8" t="s">
        <v>14</v>
      </c>
      <c r="D7" s="3" t="s">
        <v>23</v>
      </c>
      <c r="E7" s="8"/>
      <c r="F7" s="8"/>
      <c r="G7" s="9">
        <v>82</v>
      </c>
      <c r="H7" s="10">
        <f t="shared" si="0"/>
        <v>24.599999999999998</v>
      </c>
      <c r="I7" s="9">
        <v>100</v>
      </c>
      <c r="J7" s="11">
        <f t="shared" si="1"/>
        <v>70</v>
      </c>
      <c r="K7" s="11">
        <f t="shared" si="2"/>
        <v>94.6</v>
      </c>
      <c r="L7" s="12">
        <v>1</v>
      </c>
      <c r="M7" s="12" t="s">
        <v>42</v>
      </c>
      <c r="N7" s="8" t="s">
        <v>14</v>
      </c>
      <c r="O7" s="3" t="s">
        <v>23</v>
      </c>
      <c r="P7" s="10"/>
    </row>
    <row r="8" spans="1:16" s="13" customFormat="1" ht="51" customHeight="1">
      <c r="A8" s="15">
        <v>4</v>
      </c>
      <c r="B8" s="8" t="s">
        <v>7</v>
      </c>
      <c r="C8" s="8" t="s">
        <v>15</v>
      </c>
      <c r="D8" s="3" t="s">
        <v>24</v>
      </c>
      <c r="E8" s="8"/>
      <c r="F8" s="8"/>
      <c r="G8" s="9">
        <v>75.8</v>
      </c>
      <c r="H8" s="10">
        <f t="shared" si="0"/>
        <v>22.74</v>
      </c>
      <c r="I8" s="9">
        <v>62</v>
      </c>
      <c r="J8" s="11">
        <f t="shared" si="1"/>
        <v>43.4</v>
      </c>
      <c r="K8" s="11">
        <f t="shared" si="2"/>
        <v>66.14</v>
      </c>
      <c r="L8" s="12">
        <v>1</v>
      </c>
      <c r="M8" s="12" t="s">
        <v>42</v>
      </c>
      <c r="N8" s="8" t="s">
        <v>15</v>
      </c>
      <c r="O8" s="3" t="s">
        <v>24</v>
      </c>
      <c r="P8" s="10"/>
    </row>
    <row r="9" spans="1:16" s="13" customFormat="1" ht="51" customHeight="1">
      <c r="A9" s="15">
        <v>5</v>
      </c>
      <c r="B9" s="8" t="s">
        <v>8</v>
      </c>
      <c r="C9" s="8" t="s">
        <v>16</v>
      </c>
      <c r="D9" s="3" t="s">
        <v>25</v>
      </c>
      <c r="E9" s="8"/>
      <c r="F9" s="8"/>
      <c r="G9" s="9">
        <v>81.6</v>
      </c>
      <c r="H9" s="10">
        <f t="shared" si="0"/>
        <v>24.479999999999997</v>
      </c>
      <c r="I9" s="9">
        <v>62</v>
      </c>
      <c r="J9" s="11">
        <f t="shared" si="1"/>
        <v>43.4</v>
      </c>
      <c r="K9" s="11">
        <f t="shared" si="2"/>
        <v>67.88</v>
      </c>
      <c r="L9" s="12">
        <v>1</v>
      </c>
      <c r="M9" s="12" t="s">
        <v>42</v>
      </c>
      <c r="N9" s="8" t="s">
        <v>16</v>
      </c>
      <c r="O9" s="3" t="s">
        <v>25</v>
      </c>
      <c r="P9" s="10"/>
    </row>
    <row r="10" spans="1:16" s="13" customFormat="1" ht="51" customHeight="1">
      <c r="A10" s="15">
        <v>6</v>
      </c>
      <c r="B10" s="8" t="s">
        <v>9</v>
      </c>
      <c r="C10" s="8" t="s">
        <v>17</v>
      </c>
      <c r="D10" s="3" t="s">
        <v>23</v>
      </c>
      <c r="E10" s="8"/>
      <c r="F10" s="8"/>
      <c r="G10" s="9">
        <v>75</v>
      </c>
      <c r="H10" s="10">
        <f t="shared" si="0"/>
        <v>22.5</v>
      </c>
      <c r="I10" s="9">
        <v>76</v>
      </c>
      <c r="J10" s="11">
        <f t="shared" si="1"/>
        <v>53.199999999999996</v>
      </c>
      <c r="K10" s="11">
        <f t="shared" si="2"/>
        <v>75.69999999999999</v>
      </c>
      <c r="L10" s="12">
        <v>1</v>
      </c>
      <c r="M10" s="12" t="s">
        <v>42</v>
      </c>
      <c r="N10" s="8" t="s">
        <v>17</v>
      </c>
      <c r="O10" s="3" t="s">
        <v>23</v>
      </c>
      <c r="P10" s="10"/>
    </row>
    <row r="11" spans="1:16" s="13" customFormat="1" ht="51" customHeight="1">
      <c r="A11" s="15">
        <v>7</v>
      </c>
      <c r="B11" s="8" t="s">
        <v>10</v>
      </c>
      <c r="C11" s="8" t="s">
        <v>17</v>
      </c>
      <c r="D11" s="3" t="s">
        <v>23</v>
      </c>
      <c r="E11" s="8" t="s">
        <v>29</v>
      </c>
      <c r="F11" s="8" t="s">
        <v>30</v>
      </c>
      <c r="G11" s="9">
        <v>73.6</v>
      </c>
      <c r="H11" s="10">
        <f t="shared" si="0"/>
        <v>22.08</v>
      </c>
      <c r="I11" s="9">
        <v>56</v>
      </c>
      <c r="J11" s="11">
        <f t="shared" si="1"/>
        <v>39.199999999999996</v>
      </c>
      <c r="K11" s="11">
        <f t="shared" si="2"/>
        <v>61.279999999999994</v>
      </c>
      <c r="L11" s="12">
        <v>2</v>
      </c>
      <c r="M11" s="12" t="s">
        <v>42</v>
      </c>
      <c r="N11" s="8" t="s">
        <v>29</v>
      </c>
      <c r="O11" s="8" t="s">
        <v>30</v>
      </c>
      <c r="P11" s="10"/>
    </row>
    <row r="12" spans="1:16" s="13" customFormat="1" ht="51" customHeight="1">
      <c r="A12" s="15">
        <v>8</v>
      </c>
      <c r="B12" s="8" t="s">
        <v>11</v>
      </c>
      <c r="C12" s="8" t="s">
        <v>18</v>
      </c>
      <c r="D12" s="3" t="s">
        <v>26</v>
      </c>
      <c r="E12" s="8"/>
      <c r="F12" s="8"/>
      <c r="G12" s="9">
        <v>80</v>
      </c>
      <c r="H12" s="10">
        <f t="shared" si="0"/>
        <v>24</v>
      </c>
      <c r="I12" s="9">
        <v>67</v>
      </c>
      <c r="J12" s="11">
        <f t="shared" si="1"/>
        <v>46.9</v>
      </c>
      <c r="K12" s="11">
        <f t="shared" si="2"/>
        <v>70.9</v>
      </c>
      <c r="L12" s="12">
        <v>1</v>
      </c>
      <c r="M12" s="12" t="s">
        <v>42</v>
      </c>
      <c r="N12" s="8" t="s">
        <v>18</v>
      </c>
      <c r="O12" s="3" t="s">
        <v>26</v>
      </c>
      <c r="P12" s="14"/>
    </row>
    <row r="13" spans="1:16" s="13" customFormat="1" ht="51" customHeight="1">
      <c r="A13" s="15">
        <v>9</v>
      </c>
      <c r="B13" s="8" t="s">
        <v>12</v>
      </c>
      <c r="C13" s="8" t="s">
        <v>19</v>
      </c>
      <c r="D13" s="3" t="s">
        <v>27</v>
      </c>
      <c r="E13" s="8"/>
      <c r="F13" s="8"/>
      <c r="G13" s="9">
        <v>79.8</v>
      </c>
      <c r="H13" s="10">
        <f t="shared" si="0"/>
        <v>23.939999999999998</v>
      </c>
      <c r="I13" s="9">
        <v>70</v>
      </c>
      <c r="J13" s="11">
        <f t="shared" si="1"/>
        <v>49</v>
      </c>
      <c r="K13" s="11">
        <f t="shared" si="2"/>
        <v>72.94</v>
      </c>
      <c r="L13" s="12">
        <v>1</v>
      </c>
      <c r="M13" s="12" t="s">
        <v>42</v>
      </c>
      <c r="N13" s="8" t="s">
        <v>19</v>
      </c>
      <c r="O13" s="3" t="s">
        <v>27</v>
      </c>
      <c r="P13" s="14"/>
    </row>
    <row r="14" spans="1:16" ht="51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</sheetData>
  <sheetProtection/>
  <mergeCells count="12">
    <mergeCell ref="M3:M4"/>
    <mergeCell ref="N3:O3"/>
    <mergeCell ref="P3:P4"/>
    <mergeCell ref="B3:B4"/>
    <mergeCell ref="A14:P14"/>
    <mergeCell ref="A1:P1"/>
    <mergeCell ref="A2:P2"/>
    <mergeCell ref="C3:D3"/>
    <mergeCell ref="A3:A4"/>
    <mergeCell ref="E3:F3"/>
    <mergeCell ref="G3:K3"/>
    <mergeCell ref="L3:L4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</cp:lastModifiedBy>
  <cp:lastPrinted>2020-05-07T04:09:22Z</cp:lastPrinted>
  <dcterms:created xsi:type="dcterms:W3CDTF">2011-08-22T07:07:05Z</dcterms:created>
  <dcterms:modified xsi:type="dcterms:W3CDTF">2020-05-07T04:09:25Z</dcterms:modified>
  <cp:category/>
  <cp:version/>
  <cp:contentType/>
  <cp:contentStatus/>
</cp:coreProperties>
</file>