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<sst xmlns="http://schemas.openxmlformats.org/spreadsheetml/2006/main" count="111" uniqueCount="45">
  <si>
    <t>2019年铁岭市市直事业单位公开遴选留置看护中心拟聘用人员名单</t>
  </si>
  <si>
    <t>序号</t>
  </si>
  <si>
    <t>姓名</t>
  </si>
  <si>
    <t>性别</t>
  </si>
  <si>
    <t>准考证号</t>
  </si>
  <si>
    <t>报考单位</t>
  </si>
  <si>
    <t>报考岗位</t>
  </si>
  <si>
    <t>职位代码</t>
  </si>
  <si>
    <t>岗位计划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</si>
  <si>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</si>
  <si>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</si>
  <si>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</si>
  <si>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</si>
  <si>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</si>
  <si>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</si>
  <si>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</si>
  <si>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</si>
  <si>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范世海</t>
  </si>
  <si>
    <t>男</t>
  </si>
  <si>
    <t>铁岭市留置看守服务中心</t>
  </si>
  <si>
    <t>留置看护（二）</t>
  </si>
  <si>
    <t>59</t>
  </si>
  <si>
    <t>合格</t>
  </si>
  <si>
    <t>易鑫</t>
  </si>
  <si>
    <t>留置看护（三）</t>
  </si>
  <si>
    <t>60</t>
  </si>
  <si>
    <t>孙一</t>
  </si>
  <si>
    <t>留置看护（四）</t>
  </si>
  <si>
    <t>61</t>
  </si>
  <si>
    <t>梁鑫</t>
  </si>
  <si>
    <t>费健洲</t>
  </si>
  <si>
    <t>留置看护（五）</t>
  </si>
  <si>
    <t>胡智慧</t>
  </si>
  <si>
    <t>铁岭市公安局
留置看护服务中心</t>
  </si>
  <si>
    <t>留置看护(一)</t>
  </si>
  <si>
    <t>苏铁鑫</t>
  </si>
  <si>
    <t>袁浩博</t>
  </si>
  <si>
    <t>张宇彤</t>
  </si>
  <si>
    <t>陈楷涛</t>
  </si>
  <si>
    <t>刘逸</t>
  </si>
  <si>
    <t>留置看护(二)</t>
  </si>
  <si>
    <t>姜浩</t>
  </si>
  <si>
    <t>姜喃</t>
  </si>
  <si>
    <t>孟繁威</t>
  </si>
  <si>
    <t>李喆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</si>
</sst>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0"/>
    </font>
    <font>
      <b/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16" fillId="9" borderId="6" applyNumberFormat="0" applyAlignment="0" applyProtection="0"/>
    <xf numFmtId="0" fontId="18" fillId="9" borderId="1" applyNumberFormat="0" applyAlignment="0" applyProtection="0"/>
    <xf numFmtId="0" fontId="0" fillId="0" borderId="0">
      <alignment/>
      <protection/>
    </xf>
    <xf numFmtId="0" fontId="24" fillId="10" borderId="7" applyNumberFormat="0" applyAlignment="0" applyProtection="0"/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22" fillId="0" borderId="0">
      <alignment/>
      <protection/>
    </xf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70" applyFont="1" applyBorder="1" applyAlignment="1">
      <alignment horizontal="center" vertical="center" wrapText="1"/>
      <protection/>
    </xf>
    <xf numFmtId="0" fontId="1" fillId="0" borderId="11" xfId="73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7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9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46 3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4 3 2" xfId="48"/>
    <cellStyle name="好" xfId="49"/>
    <cellStyle name="适中" xfId="50"/>
    <cellStyle name="常规 46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3 4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3 5" xfId="71"/>
    <cellStyle name="常规 3 6" xfId="72"/>
    <cellStyle name="常规 4" xfId="73"/>
    <cellStyle name="常规 4 2" xfId="74"/>
    <cellStyle name="常规 4 3" xfId="75"/>
    <cellStyle name="常规 4 3 3" xfId="76"/>
    <cellStyle name="常规 4 5" xfId="77"/>
    <cellStyle name="常规 46 2" xfId="78"/>
    <cellStyle name="常规 46 4" xfId="79"/>
    <cellStyle name="常规 47" xfId="80"/>
    <cellStyle name="常规 47 4" xfId="81"/>
    <cellStyle name="常规 5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4.75390625" style="4" customWidth="1"/>
    <col min="2" max="2" width="8.00390625" style="4" customWidth="1"/>
    <col min="3" max="3" width="4.25390625" style="4" customWidth="1"/>
    <col min="4" max="4" width="13.25390625" style="4" customWidth="1"/>
    <col min="5" max="5" width="23.75390625" style="4" customWidth="1"/>
    <col min="6" max="6" width="15.875" style="5" customWidth="1"/>
    <col min="7" max="7" width="5.25390625" style="6" customWidth="1"/>
    <col min="8" max="8" width="5.125" style="5" customWidth="1"/>
    <col min="9" max="9" width="7.625" style="7" customWidth="1"/>
    <col min="10" max="10" width="7.875" style="4" customWidth="1"/>
    <col min="11" max="11" width="8.375" style="8" customWidth="1"/>
    <col min="12" max="12" width="8.00390625" style="4" customWidth="1"/>
    <col min="13" max="13" width="8.625" style="4" customWidth="1"/>
    <col min="14" max="14" width="4.75390625" style="7" customWidth="1"/>
    <col min="15" max="15" width="5.875" style="4" customWidth="1"/>
    <col min="16" max="16" width="6.125" style="4" customWidth="1"/>
    <col min="17" max="16384" width="9.00390625" style="4" customWidth="1"/>
  </cols>
  <sheetData>
    <row r="1" spans="1:16" ht="4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2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0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2" customFormat="1" ht="27.75" customHeight="1">
      <c r="A3" s="14">
        <v>1</v>
      </c>
      <c r="B3" s="15" t="s">
        <v>17</v>
      </c>
      <c r="C3" s="15" t="s">
        <v>18</v>
      </c>
      <c r="D3" s="16">
        <v>20191040913</v>
      </c>
      <c r="E3" s="17" t="s">
        <v>19</v>
      </c>
      <c r="F3" s="17" t="s">
        <v>20</v>
      </c>
      <c r="G3" s="18" t="s">
        <v>21</v>
      </c>
      <c r="H3" s="19">
        <v>1</v>
      </c>
      <c r="I3" s="14">
        <v>62.44</v>
      </c>
      <c r="J3" s="25">
        <f aca="true" t="shared" si="0" ref="J3:J17">I3*50%</f>
        <v>31.22</v>
      </c>
      <c r="K3" s="26">
        <v>74.2</v>
      </c>
      <c r="L3" s="25">
        <f aca="true" t="shared" si="1" ref="L3:L17">K3*50%</f>
        <v>37.1</v>
      </c>
      <c r="M3" s="25">
        <f aca="true" t="shared" si="2" ref="M3:M17">J3+L3</f>
        <v>68.32</v>
      </c>
      <c r="N3" s="27">
        <v>1</v>
      </c>
      <c r="O3" s="28" t="s">
        <v>22</v>
      </c>
      <c r="P3" s="28" t="s">
        <v>22</v>
      </c>
    </row>
    <row r="4" spans="1:16" s="1" customFormat="1" ht="27.75" customHeight="1">
      <c r="A4" s="14">
        <v>2</v>
      </c>
      <c r="B4" s="15" t="s">
        <v>23</v>
      </c>
      <c r="C4" s="15" t="s">
        <v>18</v>
      </c>
      <c r="D4" s="16">
        <v>20191040914</v>
      </c>
      <c r="E4" s="17" t="s">
        <v>19</v>
      </c>
      <c r="F4" s="17" t="s">
        <v>24</v>
      </c>
      <c r="G4" s="18" t="s">
        <v>25</v>
      </c>
      <c r="H4" s="17">
        <v>1</v>
      </c>
      <c r="I4" s="14">
        <v>69.35</v>
      </c>
      <c r="J4" s="25">
        <f t="shared" si="0"/>
        <v>34.675</v>
      </c>
      <c r="K4" s="26">
        <v>76.8</v>
      </c>
      <c r="L4" s="25">
        <f t="shared" si="1"/>
        <v>38.4</v>
      </c>
      <c r="M4" s="25">
        <f t="shared" si="2"/>
        <v>73.07499999999999</v>
      </c>
      <c r="N4" s="14">
        <v>1</v>
      </c>
      <c r="O4" s="28" t="s">
        <v>22</v>
      </c>
      <c r="P4" s="28" t="s">
        <v>22</v>
      </c>
    </row>
    <row r="5" spans="1:16" s="1" customFormat="1" ht="27.75" customHeight="1">
      <c r="A5" s="14">
        <v>3</v>
      </c>
      <c r="B5" s="16" t="s">
        <v>26</v>
      </c>
      <c r="C5" s="16" t="s">
        <v>18</v>
      </c>
      <c r="D5" s="16">
        <v>20191040918</v>
      </c>
      <c r="E5" s="17" t="s">
        <v>19</v>
      </c>
      <c r="F5" s="17" t="s">
        <v>27</v>
      </c>
      <c r="G5" s="18" t="s">
        <v>28</v>
      </c>
      <c r="H5" s="19">
        <v>2</v>
      </c>
      <c r="I5" s="14">
        <v>66.83</v>
      </c>
      <c r="J5" s="25">
        <f t="shared" si="0"/>
        <v>33.415</v>
      </c>
      <c r="K5" s="26">
        <v>79.4</v>
      </c>
      <c r="L5" s="25">
        <f t="shared" si="1"/>
        <v>39.7</v>
      </c>
      <c r="M5" s="25">
        <f t="shared" si="2"/>
        <v>73.11500000000001</v>
      </c>
      <c r="N5" s="14">
        <v>1</v>
      </c>
      <c r="O5" s="28" t="s">
        <v>22</v>
      </c>
      <c r="P5" s="28" t="s">
        <v>22</v>
      </c>
    </row>
    <row r="6" spans="1:16" s="3" customFormat="1" ht="27.75" customHeight="1">
      <c r="A6" s="14">
        <v>4</v>
      </c>
      <c r="B6" s="20" t="s">
        <v>29</v>
      </c>
      <c r="C6" s="20" t="s">
        <v>18</v>
      </c>
      <c r="D6" s="20">
        <v>20191040923</v>
      </c>
      <c r="E6" s="17" t="s">
        <v>19</v>
      </c>
      <c r="F6" s="17" t="s">
        <v>27</v>
      </c>
      <c r="G6" s="18" t="s">
        <v>28</v>
      </c>
      <c r="H6" s="21"/>
      <c r="I6" s="17">
        <v>71.41</v>
      </c>
      <c r="J6" s="26">
        <f t="shared" si="0"/>
        <v>35.705</v>
      </c>
      <c r="K6" s="26">
        <v>74.6</v>
      </c>
      <c r="L6" s="26">
        <f t="shared" si="1"/>
        <v>37.3</v>
      </c>
      <c r="M6" s="26">
        <f t="shared" si="2"/>
        <v>73.005</v>
      </c>
      <c r="N6" s="17">
        <v>2</v>
      </c>
      <c r="O6" s="28" t="s">
        <v>22</v>
      </c>
      <c r="P6" s="28" t="s">
        <v>22</v>
      </c>
    </row>
    <row r="7" spans="1:16" s="1" customFormat="1" ht="27.75" customHeight="1">
      <c r="A7" s="14">
        <v>5</v>
      </c>
      <c r="B7" s="16" t="s">
        <v>30</v>
      </c>
      <c r="C7" s="16" t="s">
        <v>18</v>
      </c>
      <c r="D7" s="16">
        <v>20191040924</v>
      </c>
      <c r="E7" s="17" t="s">
        <v>19</v>
      </c>
      <c r="F7" s="17" t="s">
        <v>31</v>
      </c>
      <c r="G7" s="18">
        <v>62</v>
      </c>
      <c r="H7" s="17">
        <v>1</v>
      </c>
      <c r="I7" s="14">
        <v>65.99</v>
      </c>
      <c r="J7" s="25">
        <f t="shared" si="0"/>
        <v>32.995</v>
      </c>
      <c r="K7" s="26">
        <v>73.6</v>
      </c>
      <c r="L7" s="25">
        <f t="shared" si="1"/>
        <v>36.8</v>
      </c>
      <c r="M7" s="25">
        <f t="shared" si="2"/>
        <v>69.79499999999999</v>
      </c>
      <c r="N7" s="14">
        <v>1</v>
      </c>
      <c r="O7" s="28" t="s">
        <v>22</v>
      </c>
      <c r="P7" s="28" t="s">
        <v>22</v>
      </c>
    </row>
    <row r="8" spans="1:16" s="1" customFormat="1" ht="27.75" customHeight="1">
      <c r="A8" s="14">
        <v>6</v>
      </c>
      <c r="B8" s="22" t="s">
        <v>32</v>
      </c>
      <c r="C8" s="22" t="s">
        <v>18</v>
      </c>
      <c r="D8" s="18">
        <v>20191041030</v>
      </c>
      <c r="E8" s="22" t="s">
        <v>33</v>
      </c>
      <c r="F8" s="22" t="s">
        <v>34</v>
      </c>
      <c r="G8" s="18">
        <v>63</v>
      </c>
      <c r="H8" s="23">
        <v>5</v>
      </c>
      <c r="I8" s="14">
        <v>84.31</v>
      </c>
      <c r="J8" s="25">
        <f t="shared" si="0"/>
        <v>42.155</v>
      </c>
      <c r="K8" s="26">
        <v>74.4</v>
      </c>
      <c r="L8" s="25">
        <f t="shared" si="1"/>
        <v>37.2</v>
      </c>
      <c r="M8" s="25">
        <f t="shared" si="2"/>
        <v>79.355</v>
      </c>
      <c r="N8" s="14">
        <v>1</v>
      </c>
      <c r="O8" s="28" t="s">
        <v>22</v>
      </c>
      <c r="P8" s="28" t="s">
        <v>22</v>
      </c>
    </row>
    <row r="9" spans="1:16" s="1" customFormat="1" ht="27.75" customHeight="1">
      <c r="A9" s="14">
        <v>7</v>
      </c>
      <c r="B9" s="22" t="s">
        <v>35</v>
      </c>
      <c r="C9" s="22" t="s">
        <v>18</v>
      </c>
      <c r="D9" s="18">
        <v>20191041515</v>
      </c>
      <c r="E9" s="22" t="s">
        <v>33</v>
      </c>
      <c r="F9" s="22" t="s">
        <v>34</v>
      </c>
      <c r="G9" s="18">
        <v>63</v>
      </c>
      <c r="H9" s="24"/>
      <c r="I9" s="14">
        <v>79.62</v>
      </c>
      <c r="J9" s="25">
        <f t="shared" si="0"/>
        <v>39.81</v>
      </c>
      <c r="K9" s="26">
        <v>79</v>
      </c>
      <c r="L9" s="25">
        <f t="shared" si="1"/>
        <v>39.5</v>
      </c>
      <c r="M9" s="25">
        <f t="shared" si="2"/>
        <v>79.31</v>
      </c>
      <c r="N9" s="14">
        <v>2</v>
      </c>
      <c r="O9" s="28" t="s">
        <v>22</v>
      </c>
      <c r="P9" s="28" t="s">
        <v>22</v>
      </c>
    </row>
    <row r="10" spans="1:16" s="1" customFormat="1" ht="27.75" customHeight="1">
      <c r="A10" s="14">
        <v>8</v>
      </c>
      <c r="B10" s="22" t="s">
        <v>36</v>
      </c>
      <c r="C10" s="22" t="s">
        <v>18</v>
      </c>
      <c r="D10" s="18">
        <v>20191041110</v>
      </c>
      <c r="E10" s="22" t="s">
        <v>33</v>
      </c>
      <c r="F10" s="22" t="s">
        <v>34</v>
      </c>
      <c r="G10" s="18">
        <v>63</v>
      </c>
      <c r="H10" s="24"/>
      <c r="I10" s="14">
        <v>83.09</v>
      </c>
      <c r="J10" s="25">
        <f t="shared" si="0"/>
        <v>41.545</v>
      </c>
      <c r="K10" s="26">
        <v>74.4</v>
      </c>
      <c r="L10" s="25">
        <f t="shared" si="1"/>
        <v>37.2</v>
      </c>
      <c r="M10" s="25">
        <f t="shared" si="2"/>
        <v>78.745</v>
      </c>
      <c r="N10" s="14">
        <v>3</v>
      </c>
      <c r="O10" s="28" t="s">
        <v>22</v>
      </c>
      <c r="P10" s="28" t="s">
        <v>22</v>
      </c>
    </row>
    <row r="11" spans="1:16" s="1" customFormat="1" ht="27.75" customHeight="1">
      <c r="A11" s="14">
        <v>9</v>
      </c>
      <c r="B11" s="22" t="s">
        <v>37</v>
      </c>
      <c r="C11" s="22" t="s">
        <v>18</v>
      </c>
      <c r="D11" s="18">
        <v>20191041327</v>
      </c>
      <c r="E11" s="22" t="s">
        <v>33</v>
      </c>
      <c r="F11" s="22" t="s">
        <v>34</v>
      </c>
      <c r="G11" s="18">
        <v>63</v>
      </c>
      <c r="H11" s="24"/>
      <c r="I11" s="14">
        <v>83.28</v>
      </c>
      <c r="J11" s="25">
        <f t="shared" si="0"/>
        <v>41.64</v>
      </c>
      <c r="K11" s="26">
        <v>73.8</v>
      </c>
      <c r="L11" s="25">
        <f t="shared" si="1"/>
        <v>36.9</v>
      </c>
      <c r="M11" s="25">
        <f t="shared" si="2"/>
        <v>78.53999999999999</v>
      </c>
      <c r="N11" s="14">
        <v>4</v>
      </c>
      <c r="O11" s="28" t="s">
        <v>22</v>
      </c>
      <c r="P11" s="28" t="s">
        <v>22</v>
      </c>
    </row>
    <row r="12" spans="1:16" s="1" customFormat="1" ht="27.75" customHeight="1">
      <c r="A12" s="14">
        <v>10</v>
      </c>
      <c r="B12" s="22" t="s">
        <v>38</v>
      </c>
      <c r="C12" s="22" t="s">
        <v>18</v>
      </c>
      <c r="D12" s="18">
        <v>20191041519</v>
      </c>
      <c r="E12" s="22" t="s">
        <v>33</v>
      </c>
      <c r="F12" s="22" t="s">
        <v>34</v>
      </c>
      <c r="G12" s="18">
        <v>63</v>
      </c>
      <c r="H12" s="24"/>
      <c r="I12" s="14">
        <v>77.29</v>
      </c>
      <c r="J12" s="25">
        <f t="shared" si="0"/>
        <v>38.645</v>
      </c>
      <c r="K12" s="26">
        <v>78.4</v>
      </c>
      <c r="L12" s="25">
        <f t="shared" si="1"/>
        <v>39.2</v>
      </c>
      <c r="M12" s="25">
        <f t="shared" si="2"/>
        <v>77.845</v>
      </c>
      <c r="N12" s="14">
        <v>5</v>
      </c>
      <c r="O12" s="28" t="s">
        <v>22</v>
      </c>
      <c r="P12" s="28" t="s">
        <v>22</v>
      </c>
    </row>
    <row r="13" spans="1:16" s="1" customFormat="1" ht="27.75" customHeight="1">
      <c r="A13" s="14">
        <v>11</v>
      </c>
      <c r="B13" s="22" t="s">
        <v>39</v>
      </c>
      <c r="C13" s="22" t="s">
        <v>18</v>
      </c>
      <c r="D13" s="18">
        <v>20191040929</v>
      </c>
      <c r="E13" s="22" t="s">
        <v>33</v>
      </c>
      <c r="F13" s="22" t="s">
        <v>40</v>
      </c>
      <c r="G13" s="18">
        <v>64</v>
      </c>
      <c r="H13" s="23">
        <v>5</v>
      </c>
      <c r="I13" s="14">
        <v>86.53</v>
      </c>
      <c r="J13" s="25">
        <f t="shared" si="0"/>
        <v>43.265</v>
      </c>
      <c r="K13" s="26">
        <v>73</v>
      </c>
      <c r="L13" s="25">
        <f t="shared" si="1"/>
        <v>36.5</v>
      </c>
      <c r="M13" s="25">
        <f t="shared" si="2"/>
        <v>79.765</v>
      </c>
      <c r="N13" s="14">
        <v>1</v>
      </c>
      <c r="O13" s="28" t="s">
        <v>22</v>
      </c>
      <c r="P13" s="28" t="s">
        <v>22</v>
      </c>
    </row>
    <row r="14" spans="1:16" s="1" customFormat="1" ht="27.75" customHeight="1">
      <c r="A14" s="14">
        <v>12</v>
      </c>
      <c r="B14" s="22" t="s">
        <v>41</v>
      </c>
      <c r="C14" s="22" t="s">
        <v>18</v>
      </c>
      <c r="D14" s="18">
        <v>20191041026</v>
      </c>
      <c r="E14" s="22" t="s">
        <v>33</v>
      </c>
      <c r="F14" s="22" t="s">
        <v>40</v>
      </c>
      <c r="G14" s="18">
        <v>64</v>
      </c>
      <c r="H14" s="24"/>
      <c r="I14" s="14">
        <v>85.04</v>
      </c>
      <c r="J14" s="25">
        <f t="shared" si="0"/>
        <v>42.52</v>
      </c>
      <c r="K14" s="26">
        <v>74</v>
      </c>
      <c r="L14" s="25">
        <f t="shared" si="1"/>
        <v>37</v>
      </c>
      <c r="M14" s="25">
        <f t="shared" si="2"/>
        <v>79.52000000000001</v>
      </c>
      <c r="N14" s="14">
        <v>2</v>
      </c>
      <c r="O14" s="28" t="s">
        <v>22</v>
      </c>
      <c r="P14" s="28" t="s">
        <v>22</v>
      </c>
    </row>
    <row r="15" spans="1:16" s="1" customFormat="1" ht="27.75" customHeight="1">
      <c r="A15" s="14">
        <v>13</v>
      </c>
      <c r="B15" s="22" t="s">
        <v>42</v>
      </c>
      <c r="C15" s="22" t="s">
        <v>18</v>
      </c>
      <c r="D15" s="18">
        <v>20191041019</v>
      </c>
      <c r="E15" s="22" t="s">
        <v>33</v>
      </c>
      <c r="F15" s="22" t="s">
        <v>40</v>
      </c>
      <c r="G15" s="18">
        <v>64</v>
      </c>
      <c r="H15" s="24"/>
      <c r="I15" s="14">
        <v>84.39</v>
      </c>
      <c r="J15" s="25">
        <f t="shared" si="0"/>
        <v>42.195</v>
      </c>
      <c r="K15" s="26">
        <v>73.8</v>
      </c>
      <c r="L15" s="25">
        <f t="shared" si="1"/>
        <v>36.9</v>
      </c>
      <c r="M15" s="25">
        <f t="shared" si="2"/>
        <v>79.095</v>
      </c>
      <c r="N15" s="14">
        <v>3</v>
      </c>
      <c r="O15" s="28" t="s">
        <v>22</v>
      </c>
      <c r="P15" s="28" t="s">
        <v>22</v>
      </c>
    </row>
    <row r="16" spans="1:16" s="1" customFormat="1" ht="27.75" customHeight="1">
      <c r="A16" s="14">
        <v>14</v>
      </c>
      <c r="B16" s="22" t="s">
        <v>43</v>
      </c>
      <c r="C16" s="22" t="s">
        <v>18</v>
      </c>
      <c r="D16" s="18">
        <v>20191041114</v>
      </c>
      <c r="E16" s="22" t="s">
        <v>33</v>
      </c>
      <c r="F16" s="22" t="s">
        <v>40</v>
      </c>
      <c r="G16" s="18">
        <v>64</v>
      </c>
      <c r="H16" s="24"/>
      <c r="I16" s="14">
        <v>77.94</v>
      </c>
      <c r="J16" s="25">
        <f t="shared" si="0"/>
        <v>38.97</v>
      </c>
      <c r="K16" s="26">
        <v>77</v>
      </c>
      <c r="L16" s="25">
        <f t="shared" si="1"/>
        <v>38.5</v>
      </c>
      <c r="M16" s="25">
        <f t="shared" si="2"/>
        <v>77.47</v>
      </c>
      <c r="N16" s="14">
        <v>4</v>
      </c>
      <c r="O16" s="28" t="s">
        <v>22</v>
      </c>
      <c r="P16" s="28" t="s">
        <v>22</v>
      </c>
    </row>
    <row r="17" spans="1:16" s="1" customFormat="1" ht="27.75" customHeight="1">
      <c r="A17" s="14">
        <v>15</v>
      </c>
      <c r="B17" s="22" t="s">
        <v>44</v>
      </c>
      <c r="C17" s="22" t="s">
        <v>18</v>
      </c>
      <c r="D17" s="18">
        <v>20191041504</v>
      </c>
      <c r="E17" s="22" t="s">
        <v>33</v>
      </c>
      <c r="F17" s="22" t="s">
        <v>40</v>
      </c>
      <c r="G17" s="18">
        <v>64</v>
      </c>
      <c r="H17" s="24"/>
      <c r="I17" s="14">
        <v>79.81</v>
      </c>
      <c r="J17" s="25">
        <f t="shared" si="0"/>
        <v>39.905</v>
      </c>
      <c r="K17" s="26">
        <v>74</v>
      </c>
      <c r="L17" s="25">
        <f t="shared" si="1"/>
        <v>37</v>
      </c>
      <c r="M17" s="25">
        <f t="shared" si="2"/>
        <v>76.905</v>
      </c>
      <c r="N17" s="14">
        <v>5</v>
      </c>
      <c r="O17" s="28" t="s">
        <v>22</v>
      </c>
      <c r="P17" s="28" t="s">
        <v>22</v>
      </c>
    </row>
  </sheetData>
  <sheetProtection/>
  <mergeCells count="4">
    <mergeCell ref="A1:P1"/>
    <mergeCell ref="H5:H6"/>
    <mergeCell ref="H8:H12"/>
    <mergeCell ref="H13:H17"/>
  </mergeCells>
  <printOptions/>
  <pageMargins left="0.51" right="0.27" top="0.35" bottom="0.7900000000000001" header="0.28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2020-01-18T01:41:33Z</cp:lastPrinted>
  <dcterms:created xsi:type="dcterms:W3CDTF">1996-12-17T01:32:42Z</dcterms:created>
  <dcterms:modified xsi:type="dcterms:W3CDTF">2020-04-29T05:15:03Z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